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8_{285067E8-4CDC-4FED-83AA-CE79AAC5849A}" xr6:coauthVersionLast="36" xr6:coauthVersionMax="36" xr10:uidLastSave="{00000000-0000-0000-0000-000000000000}"/>
  <bookViews>
    <workbookView xWindow="0" yWindow="0" windowWidth="28800" windowHeight="14232" xr2:uid="{00000000-000D-0000-FFFF-FFFF00000000}"/>
  </bookViews>
  <sheets>
    <sheet name="Group IS" sheetId="10" r:id="rId1"/>
    <sheet name="Re-reporting structure Key data" sheetId="3" r:id="rId2"/>
    <sheet name="Re-reporting 2018 structure" sheetId="2" state="hidden" r:id="rId3"/>
    <sheet name="Re-reporting structure EBIT" sheetId="11" r:id="rId4"/>
    <sheet name="Revenues" sheetId="9" r:id="rId5"/>
  </sheets>
  <definedNames>
    <definedName name="_xlnm._FilterDatabase" localSheetId="3" hidden="1">'Re-reporting structure EBIT'!$A$1:$L$164</definedName>
    <definedName name="BS" localSheetId="2">#REF!</definedName>
    <definedName name="_xlnm.Database" localSheetId="2">#REF!</definedName>
    <definedName name="_xlnm.Print_Area" localSheetId="2">'Re-reporting 2018 structure'!$B$2:$AH$33</definedName>
    <definedName name="_xlnm.Print_Titles" localSheetId="2">'Re-reporting 2018 structure'!$2:$2</definedName>
    <definedName name="_xlnm.Recorder" localSheetId="2">#REF!</definedName>
    <definedName name="Solver" localSheetId="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42" i="11" l="1"/>
  <c r="K142" i="11"/>
  <c r="J142" i="11"/>
  <c r="I142" i="11"/>
  <c r="H142" i="11"/>
  <c r="G142" i="11"/>
  <c r="F142" i="11"/>
  <c r="E142" i="11"/>
  <c r="D142" i="11"/>
  <c r="C142" i="11"/>
  <c r="B142" i="11"/>
  <c r="AC4" i="2" l="1"/>
</calcChain>
</file>

<file path=xl/sharedStrings.xml><?xml version="1.0" encoding="utf-8"?>
<sst xmlns="http://schemas.openxmlformats.org/spreadsheetml/2006/main" count="388" uniqueCount="108">
  <si>
    <t>$ millions, unless otherwise indicated</t>
  </si>
  <si>
    <t>Q1 
2016</t>
  </si>
  <si>
    <t>CHANGE</t>
  </si>
  <si>
    <t>Q2 
2016</t>
  </si>
  <si>
    <t>Q3 
2016</t>
  </si>
  <si>
    <t>Q4 
2016</t>
  </si>
  <si>
    <t>FY 
2016</t>
  </si>
  <si>
    <t>Q1 
2017</t>
  </si>
  <si>
    <t>US$</t>
  </si>
  <si>
    <t>Local</t>
  </si>
  <si>
    <t>Comparable</t>
  </si>
  <si>
    <t>Orders received</t>
  </si>
  <si>
    <t>ABB Group</t>
  </si>
  <si>
    <t>Electrification Products</t>
  </si>
  <si>
    <t>Robotics and Motion</t>
  </si>
  <si>
    <t>Industrial Automation</t>
  </si>
  <si>
    <t>Power Grids</t>
  </si>
  <si>
    <t>Third-party base orders</t>
  </si>
  <si>
    <t>Revenues</t>
  </si>
  <si>
    <t>Operational EBITA</t>
  </si>
  <si>
    <t>Operational EBITA %</t>
  </si>
  <si>
    <t>Q2 
2017</t>
  </si>
  <si>
    <t>Q3 
2017</t>
  </si>
  <si>
    <t>Q4 
2017</t>
  </si>
  <si>
    <t>FY 
2017</t>
  </si>
  <si>
    <t>Q1 
2018</t>
  </si>
  <si>
    <t>Q2 
2018</t>
  </si>
  <si>
    <t>Q3 
2018</t>
  </si>
  <si>
    <t>Q4 
2018</t>
  </si>
  <si>
    <t>FY 
2018</t>
  </si>
  <si>
    <t>Electrification</t>
  </si>
  <si>
    <t>Motion</t>
  </si>
  <si>
    <t>Third-party revenues</t>
  </si>
  <si>
    <t>Intersegment revenues</t>
  </si>
  <si>
    <t>Total Revenues</t>
  </si>
  <si>
    <t>Q1 
2019</t>
  </si>
  <si>
    <t>—</t>
  </si>
  <si>
    <r>
      <rPr>
        <sz val="14"/>
        <color rgb="FF000000"/>
        <rFont val="Arial"/>
        <family val="2"/>
      </rPr>
      <t>ABB Ltd Consolidated Income Statements (unaudited)</t>
    </r>
  </si>
  <si>
    <t/>
  </si>
  <si>
    <r>
      <rPr>
        <b/>
        <sz val="8"/>
        <color rgb="FF000000"/>
        <rFont val="Arial"/>
        <family val="2"/>
      </rPr>
      <t>Three months ended</t>
    </r>
  </si>
  <si>
    <r>
      <rPr>
        <b/>
        <sz val="8"/>
        <color rgb="FF000000"/>
        <rFont val="Arial"/>
        <family val="2"/>
      </rPr>
      <t>Year ended</t>
    </r>
  </si>
  <si>
    <r>
      <rPr>
        <sz val="8"/>
        <color rgb="FF000000"/>
        <rFont val="Arial"/>
        <family val="2"/>
      </rPr>
      <t>($ in millions, except per share data in $)</t>
    </r>
  </si>
  <si>
    <t>Mar. 31, 2018</t>
  </si>
  <si>
    <t>Jun. 30, 2018</t>
  </si>
  <si>
    <t>Sep. 30, 2018</t>
  </si>
  <si>
    <t>Dec. 31, 2018</t>
  </si>
  <si>
    <r>
      <rPr>
        <b/>
        <sz val="8"/>
        <color rgb="FF000000"/>
        <rFont val="Arial"/>
        <family val="2"/>
      </rPr>
      <t>Dec. 31, 2018</t>
    </r>
  </si>
  <si>
    <r>
      <rPr>
        <sz val="8"/>
        <color rgb="FF000000"/>
        <rFont val="Arial"/>
        <family val="2"/>
      </rPr>
      <t>Sales of products</t>
    </r>
  </si>
  <si>
    <r>
      <rPr>
        <sz val="8"/>
        <color rgb="FF000000"/>
        <rFont val="Arial"/>
        <family val="2"/>
      </rPr>
      <t>Sales of services and other</t>
    </r>
  </si>
  <si>
    <r>
      <rPr>
        <b/>
        <sz val="8"/>
        <color rgb="FF000000"/>
        <rFont val="Arial"/>
        <family val="2"/>
      </rPr>
      <t>Total revenues</t>
    </r>
  </si>
  <si>
    <r>
      <rPr>
        <sz val="8"/>
        <color rgb="FF000000"/>
        <rFont val="Arial"/>
        <family val="2"/>
      </rPr>
      <t>Cost of sales of products</t>
    </r>
  </si>
  <si>
    <r>
      <rPr>
        <sz val="8"/>
        <color rgb="FF000000"/>
        <rFont val="Arial"/>
        <family val="2"/>
      </rPr>
      <t>Cost of services and other</t>
    </r>
  </si>
  <si>
    <r>
      <rPr>
        <b/>
        <sz val="8"/>
        <color rgb="FF000000"/>
        <rFont val="Arial"/>
        <family val="2"/>
      </rPr>
      <t>Total cost of sales</t>
    </r>
  </si>
  <si>
    <r>
      <rPr>
        <b/>
        <sz val="8"/>
        <color rgb="FF000000"/>
        <rFont val="Arial"/>
        <family val="2"/>
      </rPr>
      <t>Gross profit</t>
    </r>
  </si>
  <si>
    <r>
      <rPr>
        <sz val="8"/>
        <color rgb="FF000000"/>
        <rFont val="Arial"/>
        <family val="2"/>
      </rPr>
      <t>Selling, general and administrative expenses</t>
    </r>
  </si>
  <si>
    <r>
      <rPr>
        <sz val="8"/>
        <color rgb="FF000000"/>
        <rFont val="Arial"/>
        <family val="2"/>
      </rPr>
      <t>Non-order related research and development expenses</t>
    </r>
  </si>
  <si>
    <r>
      <rPr>
        <sz val="8"/>
        <color rgb="FF000000"/>
        <rFont val="Arial"/>
        <family val="2"/>
      </rPr>
      <t>Other income (expense), net</t>
    </r>
  </si>
  <si>
    <r>
      <rPr>
        <b/>
        <sz val="8"/>
        <color rgb="FF000000"/>
        <rFont val="Arial"/>
        <family val="2"/>
      </rPr>
      <t>Income from operations</t>
    </r>
  </si>
  <si>
    <r>
      <rPr>
        <sz val="8"/>
        <color rgb="FF000000"/>
        <rFont val="Arial"/>
        <family val="2"/>
      </rPr>
      <t>Interest and dividend income</t>
    </r>
  </si>
  <si>
    <r>
      <rPr>
        <sz val="8"/>
        <color rgb="FF000000"/>
        <rFont val="Arial"/>
        <family val="2"/>
      </rPr>
      <t>Interest and other finance expense</t>
    </r>
  </si>
  <si>
    <r>
      <rPr>
        <sz val="8"/>
        <color rgb="FF000000"/>
        <rFont val="Arial"/>
        <family val="2"/>
      </rPr>
      <t>Non-operational pension (cost) credit</t>
    </r>
  </si>
  <si>
    <r>
      <rPr>
        <b/>
        <sz val="8"/>
        <color rgb="FF000000"/>
        <rFont val="Arial"/>
        <family val="2"/>
      </rPr>
      <t>Income from continuing operations before taxes</t>
    </r>
  </si>
  <si>
    <r>
      <rPr>
        <sz val="8"/>
        <color rgb="FF000000"/>
        <rFont val="Arial"/>
        <family val="2"/>
      </rPr>
      <t>Provision for taxes</t>
    </r>
  </si>
  <si>
    <r>
      <rPr>
        <b/>
        <sz val="8"/>
        <color rgb="FF000000"/>
        <rFont val="Arial"/>
        <family val="2"/>
      </rPr>
      <t>Income from continuing operations, net of tax</t>
    </r>
  </si>
  <si>
    <r>
      <rPr>
        <sz val="8"/>
        <color rgb="FF000000"/>
        <rFont val="Arial"/>
        <family val="2"/>
      </rPr>
      <t>Income from discontinued operations, net of tax</t>
    </r>
  </si>
  <si>
    <r>
      <rPr>
        <b/>
        <sz val="8"/>
        <color rgb="FF000000"/>
        <rFont val="Arial"/>
        <family val="2"/>
      </rPr>
      <t>Net income</t>
    </r>
  </si>
  <si>
    <r>
      <rPr>
        <sz val="8"/>
        <color rgb="FF000000"/>
        <rFont val="Arial"/>
        <family val="2"/>
      </rPr>
      <t>Net income attributable to noncontrolling interests</t>
    </r>
  </si>
  <si>
    <r>
      <rPr>
        <b/>
        <sz val="8"/>
        <color rgb="FF000000"/>
        <rFont val="Arial"/>
        <family val="2"/>
      </rPr>
      <t>Net income attributable to ABB</t>
    </r>
  </si>
  <si>
    <r>
      <rPr>
        <b/>
        <sz val="8"/>
        <color rgb="FF000000"/>
        <rFont val="Arial"/>
        <family val="2"/>
      </rPr>
      <t>Amounts attributable to ABB shareholders:</t>
    </r>
  </si>
  <si>
    <r>
      <rPr>
        <sz val="8"/>
        <color rgb="FF000000"/>
        <rFont val="Arial"/>
        <family val="2"/>
      </rPr>
      <t>Income from continuing operations, net of tax</t>
    </r>
  </si>
  <si>
    <r>
      <rPr>
        <sz val="8"/>
        <color rgb="FF000000"/>
        <rFont val="Arial"/>
        <family val="2"/>
      </rPr>
      <t>Net income</t>
    </r>
  </si>
  <si>
    <r>
      <rPr>
        <b/>
        <sz val="8"/>
        <color rgb="FF000000"/>
        <rFont val="Arial"/>
        <family val="2"/>
      </rPr>
      <t>Basic earnings per share attributable to ABB shareholders:</t>
    </r>
  </si>
  <si>
    <r>
      <rPr>
        <b/>
        <sz val="8"/>
        <color rgb="FF000000"/>
        <rFont val="Arial"/>
        <family val="2"/>
      </rPr>
      <t>Diluted earnings per share attributable to ABB shareholders:</t>
    </r>
  </si>
  <si>
    <r>
      <rPr>
        <b/>
        <sz val="8"/>
        <color rgb="FF000000"/>
        <rFont val="Arial"/>
        <family val="2"/>
      </rPr>
      <t>Weighted-average number of shares outstanding (in millions) used to compute:</t>
    </r>
  </si>
  <si>
    <r>
      <rPr>
        <sz val="8"/>
        <color rgb="FF000000"/>
        <rFont val="Arial"/>
        <family val="2"/>
      </rPr>
      <t>Basic earnings per share attributable to ABB shareholders</t>
    </r>
  </si>
  <si>
    <r>
      <rPr>
        <sz val="8"/>
        <color rgb="FF000000"/>
        <rFont val="Arial"/>
        <family val="2"/>
      </rPr>
      <t>Diluted earnings per share attributable to ABB shareholders</t>
    </r>
  </si>
  <si>
    <r>
      <rPr>
        <sz val="8"/>
        <color rgb="FF000000"/>
        <rFont val="Arial"/>
        <family val="2"/>
      </rPr>
      <t>Due to rounding, numbers presented may not add to the totals provided.</t>
    </r>
  </si>
  <si>
    <t>Robotics &amp; Discrete Automation</t>
  </si>
  <si>
    <t>Q1 17</t>
  </si>
  <si>
    <t>Q2 17</t>
  </si>
  <si>
    <t>Q3 17</t>
  </si>
  <si>
    <t>Q4 17</t>
  </si>
  <si>
    <t>FY 17</t>
  </si>
  <si>
    <t>Q1 18</t>
  </si>
  <si>
    <t>Q2 18</t>
  </si>
  <si>
    <t>Q3 18</t>
  </si>
  <si>
    <t>Q4 18</t>
  </si>
  <si>
    <t>FY 18</t>
  </si>
  <si>
    <t>Q1 19</t>
  </si>
  <si>
    <t>FX/commodity timing</t>
  </si>
  <si>
    <t>differences in total revenues</t>
  </si>
  <si>
    <t>Operational revenues</t>
  </si>
  <si>
    <t>Income from operations</t>
  </si>
  <si>
    <t>Acquisition-related amortization</t>
  </si>
  <si>
    <t>Restructuring, related and</t>
  </si>
  <si>
    <t>implementation costs</t>
  </si>
  <si>
    <t>Changes in obligations related to divested businesses</t>
  </si>
  <si>
    <t>Changes in pre-acquisition estimates</t>
  </si>
  <si>
    <t>Gains and losses from sale of businesses</t>
  </si>
  <si>
    <t>Acquisition- and divestment-related expenses and</t>
  </si>
  <si>
    <t>integration costs</t>
  </si>
  <si>
    <t>Certain other non-operational items</t>
  </si>
  <si>
    <t>differences in income from operations</t>
  </si>
  <si>
    <t>Depreciation and Amortization</t>
  </si>
  <si>
    <t>Depreciation</t>
  </si>
  <si>
    <t>Amortization</t>
  </si>
  <si>
    <t>including total acquisition-related amortization of:</t>
  </si>
  <si>
    <t>Robotics &amp; Discrete Automations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</si>
</sst>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%"/>
    <numFmt numFmtId="169" formatCode="#,##0;\(#,##0\)"/>
    <numFmt numFmtId="170" formatCode="#,##0.00;\(#,##0.00\)"/>
    <numFmt numFmtId="171" formatCode="_(* #,##0_);_(* \(#,##0\);_(* &quot;-&quot;_);_(@_)"/>
    <numFmt numFmtId="172" formatCode="_ * #,##0_ ;_ * \(#,##0\)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8.5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rgb="FFED1C24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4C7A"/>
      <name val="Arial"/>
      <family val="2"/>
    </font>
    <font>
      <sz val="8"/>
      <color rgb="FF8A8C8E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7E8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auto="1"/>
      </top>
      <bottom style="thin">
        <color theme="0" tint="-0.24872585222937713"/>
      </bottom>
      <diagonal/>
    </border>
    <border>
      <left/>
      <right/>
      <top style="thin">
        <color rgb="FFC0C0C0"/>
      </top>
      <bottom style="thin">
        <color auto="1"/>
      </bottom>
      <diagonal/>
    </border>
    <border>
      <left/>
      <right/>
      <top style="thin">
        <color auto="1"/>
      </top>
      <bottom style="thin">
        <color rgb="FFC0C0C0"/>
      </bottom>
      <diagonal/>
    </border>
    <border>
      <left/>
      <right/>
      <top style="thin">
        <color theme="0" tint="-0.24872585222937713"/>
      </top>
      <bottom style="thin">
        <color theme="0" tint="-0.24872585222937713"/>
      </bottom>
      <diagonal/>
    </border>
    <border>
      <left/>
      <right/>
      <top style="thin">
        <color rgb="FFC0C0C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C0C0C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theme="0" tint="-0.24872585222937713"/>
      </bottom>
      <diagonal/>
    </border>
    <border>
      <left/>
      <right/>
      <top style="thin">
        <color theme="0" tint="-0.24872585222937713"/>
      </top>
      <bottom style="medium">
        <color rgb="FF231F20"/>
      </bottom>
      <diagonal/>
    </border>
    <border>
      <left/>
      <right/>
      <top style="medium">
        <color rgb="FF231F20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medium">
        <color theme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165" fontId="1" fillId="0" borderId="0" applyFont="0" applyFill="0" applyBorder="0" applyAlignment="0" applyProtection="0"/>
    <xf numFmtId="0" fontId="11" fillId="0" borderId="0"/>
    <xf numFmtId="9" fontId="5" fillId="0" borderId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0" fontId="12" fillId="0" borderId="0"/>
    <xf numFmtId="0" fontId="13" fillId="0" borderId="0"/>
  </cellStyleXfs>
  <cellXfs count="205">
    <xf numFmtId="0" fontId="0" fillId="0" borderId="0" xfId="0"/>
    <xf numFmtId="0" fontId="0" fillId="0" borderId="0" xfId="0" applyFont="1" applyFill="1"/>
    <xf numFmtId="0" fontId="3" fillId="0" borderId="1" xfId="0" applyFont="1" applyFill="1" applyBorder="1"/>
    <xf numFmtId="0" fontId="3" fillId="0" borderId="3" xfId="0" applyFont="1" applyFill="1" applyBorder="1" applyAlignment="1">
      <alignment vertical="top"/>
    </xf>
    <xf numFmtId="0" fontId="2" fillId="0" borderId="0" xfId="0" applyFont="1"/>
    <xf numFmtId="0" fontId="0" fillId="0" borderId="0" xfId="0" applyFont="1"/>
    <xf numFmtId="0" fontId="2" fillId="2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3" applyNumberFormat="1" applyFont="1" applyFill="1" applyBorder="1" applyProtection="1">
      <protection locked="0"/>
    </xf>
    <xf numFmtId="0" fontId="4" fillId="0" borderId="4" xfId="2" applyFont="1" applyFill="1" applyBorder="1"/>
    <xf numFmtId="166" fontId="4" fillId="2" borderId="4" xfId="4" applyNumberFormat="1" applyFont="1" applyFill="1" applyBorder="1" applyAlignment="1">
      <alignment horizontal="center"/>
    </xf>
    <xf numFmtId="166" fontId="4" fillId="3" borderId="4" xfId="4" applyNumberFormat="1" applyFont="1" applyFill="1" applyBorder="1" applyAlignment="1">
      <alignment horizontal="center"/>
    </xf>
    <xf numFmtId="9" fontId="4" fillId="0" borderId="0" xfId="1" applyFont="1" applyFill="1" applyBorder="1" applyAlignment="1">
      <alignment horizontal="center"/>
    </xf>
    <xf numFmtId="9" fontId="4" fillId="0" borderId="4" xfId="1" applyFont="1" applyFill="1" applyBorder="1" applyAlignment="1">
      <alignment horizontal="center"/>
    </xf>
    <xf numFmtId="166" fontId="4" fillId="0" borderId="4" xfId="4" applyNumberFormat="1" applyFont="1" applyFill="1" applyBorder="1" applyAlignment="1">
      <alignment horizontal="center"/>
    </xf>
    <xf numFmtId="9" fontId="4" fillId="0" borderId="4" xfId="1" applyNumberFormat="1" applyFont="1" applyFill="1" applyBorder="1" applyAlignment="1">
      <alignment horizontal="center"/>
    </xf>
    <xf numFmtId="0" fontId="10" fillId="0" borderId="0" xfId="3" applyNumberFormat="1" applyFont="1" applyFill="1" applyBorder="1" applyProtection="1">
      <protection locked="0"/>
    </xf>
    <xf numFmtId="0" fontId="7" fillId="0" borderId="5" xfId="2" applyFont="1" applyFill="1" applyBorder="1"/>
    <xf numFmtId="166" fontId="7" fillId="2" borderId="5" xfId="4" applyNumberFormat="1" applyFont="1" applyFill="1" applyBorder="1" applyAlignment="1">
      <alignment horizontal="center"/>
    </xf>
    <xf numFmtId="166" fontId="7" fillId="3" borderId="5" xfId="4" applyNumberFormat="1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9" fontId="7" fillId="0" borderId="5" xfId="1" applyFont="1" applyFill="1" applyBorder="1" applyAlignment="1">
      <alignment horizontal="center"/>
    </xf>
    <xf numFmtId="166" fontId="7" fillId="0" borderId="5" xfId="4" applyNumberFormat="1" applyFont="1" applyFill="1" applyBorder="1" applyAlignment="1">
      <alignment horizontal="center"/>
    </xf>
    <xf numFmtId="9" fontId="7" fillId="0" borderId="5" xfId="1" applyNumberFormat="1" applyFont="1" applyFill="1" applyBorder="1" applyAlignment="1">
      <alignment horizontal="center"/>
    </xf>
    <xf numFmtId="0" fontId="7" fillId="0" borderId="2" xfId="2" applyFont="1" applyFill="1" applyBorder="1"/>
    <xf numFmtId="166" fontId="7" fillId="2" borderId="2" xfId="4" applyNumberFormat="1" applyFont="1" applyFill="1" applyBorder="1" applyAlignment="1">
      <alignment horizontal="center"/>
    </xf>
    <xf numFmtId="166" fontId="7" fillId="3" borderId="2" xfId="4" applyNumberFormat="1" applyFont="1" applyFill="1" applyBorder="1" applyAlignment="1">
      <alignment horizontal="center"/>
    </xf>
    <xf numFmtId="9" fontId="7" fillId="0" borderId="2" xfId="1" applyFont="1" applyFill="1" applyBorder="1" applyAlignment="1">
      <alignment horizontal="center"/>
    </xf>
    <xf numFmtId="166" fontId="7" fillId="0" borderId="2" xfId="4" applyNumberFormat="1" applyFont="1" applyFill="1" applyBorder="1" applyAlignment="1">
      <alignment horizontal="center"/>
    </xf>
    <xf numFmtId="9" fontId="7" fillId="0" borderId="2" xfId="1" applyNumberFormat="1" applyFont="1" applyFill="1" applyBorder="1" applyAlignment="1">
      <alignment horizontal="center"/>
    </xf>
    <xf numFmtId="166" fontId="7" fillId="0" borderId="0" xfId="4" applyNumberFormat="1" applyFont="1" applyFill="1" applyBorder="1" applyAlignment="1">
      <alignment horizontal="center"/>
    </xf>
    <xf numFmtId="9" fontId="7" fillId="0" borderId="5" xfId="4" applyNumberFormat="1" applyFont="1" applyFill="1" applyBorder="1" applyAlignment="1">
      <alignment horizontal="center"/>
    </xf>
    <xf numFmtId="167" fontId="7" fillId="2" borderId="5" xfId="4" applyNumberFormat="1" applyFont="1" applyFill="1" applyBorder="1" applyAlignment="1">
      <alignment horizontal="center"/>
    </xf>
    <xf numFmtId="167" fontId="7" fillId="3" borderId="5" xfId="4" applyNumberFormat="1" applyFont="1" applyFill="1" applyBorder="1" applyAlignment="1">
      <alignment horizontal="center"/>
    </xf>
    <xf numFmtId="167" fontId="7" fillId="0" borderId="0" xfId="4" applyNumberFormat="1" applyFont="1" applyFill="1" applyBorder="1" applyAlignment="1">
      <alignment horizontal="center"/>
    </xf>
    <xf numFmtId="167" fontId="7" fillId="0" borderId="5" xfId="4" applyNumberFormat="1" applyFont="1" applyFill="1" applyBorder="1" applyAlignment="1">
      <alignment horizontal="center"/>
    </xf>
    <xf numFmtId="168" fontId="4" fillId="2" borderId="4" xfId="1" applyNumberFormat="1" applyFont="1" applyFill="1" applyBorder="1" applyAlignment="1">
      <alignment horizontal="right"/>
    </xf>
    <xf numFmtId="168" fontId="4" fillId="3" borderId="4" xfId="1" applyNumberFormat="1" applyFont="1" applyFill="1" applyBorder="1" applyAlignment="1">
      <alignment horizontal="right"/>
    </xf>
    <xf numFmtId="168" fontId="4" fillId="0" borderId="0" xfId="1" applyNumberFormat="1" applyFont="1" applyFill="1" applyBorder="1" applyAlignment="1">
      <alignment horizontal="right"/>
    </xf>
    <xf numFmtId="168" fontId="4" fillId="0" borderId="4" xfId="1" applyNumberFormat="1" applyFont="1" applyFill="1" applyBorder="1" applyAlignment="1">
      <alignment horizontal="right"/>
    </xf>
    <xf numFmtId="9" fontId="4" fillId="0" borderId="4" xfId="1" applyNumberFormat="1" applyFont="1" applyFill="1" applyBorder="1" applyAlignment="1">
      <alignment horizontal="right"/>
    </xf>
    <xf numFmtId="168" fontId="7" fillId="2" borderId="2" xfId="1" applyNumberFormat="1" applyFont="1" applyFill="1" applyBorder="1" applyAlignment="1">
      <alignment horizontal="right"/>
    </xf>
    <xf numFmtId="168" fontId="7" fillId="3" borderId="2" xfId="1" applyNumberFormat="1" applyFont="1" applyFill="1" applyBorder="1" applyAlignment="1">
      <alignment horizontal="right"/>
    </xf>
    <xf numFmtId="168" fontId="7" fillId="0" borderId="0" xfId="1" applyNumberFormat="1" applyFont="1" applyFill="1" applyBorder="1" applyAlignment="1">
      <alignment horizontal="right"/>
    </xf>
    <xf numFmtId="168" fontId="7" fillId="0" borderId="2" xfId="1" applyNumberFormat="1" applyFont="1" applyFill="1" applyBorder="1" applyAlignment="1">
      <alignment horizontal="right"/>
    </xf>
    <xf numFmtId="9" fontId="7" fillId="0" borderId="2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166" fontId="2" fillId="0" borderId="0" xfId="0" applyNumberFormat="1" applyFont="1"/>
    <xf numFmtId="166" fontId="2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ont="1"/>
    <xf numFmtId="0" fontId="7" fillId="0" borderId="0" xfId="10" applyFont="1"/>
    <xf numFmtId="0" fontId="14" fillId="0" borderId="0" xfId="10" applyFont="1" applyAlignment="1">
      <alignment vertical="center"/>
    </xf>
    <xf numFmtId="0" fontId="15" fillId="0" borderId="0" xfId="10" applyFont="1"/>
    <xf numFmtId="0" fontId="15" fillId="2" borderId="0" xfId="10" applyFont="1" applyFill="1" applyBorder="1"/>
    <xf numFmtId="0" fontId="13" fillId="0" borderId="0" xfId="10" applyFont="1"/>
    <xf numFmtId="0" fontId="7" fillId="0" borderId="0" xfId="10" applyFont="1" applyAlignment="1"/>
    <xf numFmtId="0" fontId="16" fillId="0" borderId="0" xfId="10" applyFont="1" applyBorder="1" applyAlignment="1">
      <alignment vertical="center"/>
    </xf>
    <xf numFmtId="0" fontId="10" fillId="0" borderId="0" xfId="10" applyFont="1" applyAlignment="1"/>
    <xf numFmtId="0" fontId="18" fillId="0" borderId="0" xfId="10" applyFont="1" applyAlignment="1">
      <alignment vertical="center"/>
    </xf>
    <xf numFmtId="0" fontId="18" fillId="2" borderId="0" xfId="10" applyFont="1" applyFill="1" applyBorder="1" applyAlignment="1">
      <alignment vertical="center"/>
    </xf>
    <xf numFmtId="0" fontId="10" fillId="0" borderId="0" xfId="10" applyFont="1"/>
    <xf numFmtId="0" fontId="18" fillId="0" borderId="6" xfId="10" applyFont="1" applyBorder="1" applyAlignment="1"/>
    <xf numFmtId="0" fontId="18" fillId="2" borderId="0" xfId="10" applyFont="1" applyFill="1" applyBorder="1" applyAlignment="1"/>
    <xf numFmtId="0" fontId="19" fillId="0" borderId="7" xfId="10" applyFont="1" applyBorder="1" applyAlignment="1">
      <alignment horizontal="right" vertical="center"/>
    </xf>
    <xf numFmtId="0" fontId="19" fillId="2" borderId="0" xfId="10" applyFont="1" applyFill="1" applyBorder="1" applyAlignment="1">
      <alignment vertical="center"/>
    </xf>
    <xf numFmtId="0" fontId="19" fillId="0" borderId="8" xfId="10" applyFont="1" applyBorder="1" applyAlignment="1">
      <alignment horizontal="center" vertical="center"/>
    </xf>
    <xf numFmtId="0" fontId="18" fillId="0" borderId="3" xfId="10" applyFont="1" applyBorder="1" applyAlignment="1">
      <alignment vertical="center"/>
    </xf>
    <xf numFmtId="0" fontId="20" fillId="0" borderId="9" xfId="10" applyFont="1" applyBorder="1" applyAlignment="1">
      <alignment horizontal="right" vertical="center"/>
    </xf>
    <xf numFmtId="0" fontId="20" fillId="2" borderId="0" xfId="10" applyFont="1" applyFill="1" applyBorder="1" applyAlignment="1">
      <alignment horizontal="right" vertical="center"/>
    </xf>
    <xf numFmtId="0" fontId="19" fillId="4" borderId="9" xfId="10" applyFont="1" applyFill="1" applyBorder="1" applyAlignment="1">
      <alignment horizontal="right" vertical="center"/>
    </xf>
    <xf numFmtId="0" fontId="18" fillId="0" borderId="10" xfId="10" applyFont="1" applyBorder="1" applyAlignment="1">
      <alignment vertical="center"/>
    </xf>
    <xf numFmtId="169" fontId="18" fillId="0" borderId="10" xfId="10" applyNumberFormat="1" applyFont="1" applyBorder="1" applyAlignment="1">
      <alignment horizontal="right" vertical="center"/>
    </xf>
    <xf numFmtId="169" fontId="18" fillId="2" borderId="0" xfId="10" applyNumberFormat="1" applyFont="1" applyFill="1" applyBorder="1" applyAlignment="1">
      <alignment horizontal="right" vertical="center"/>
    </xf>
    <xf numFmtId="169" fontId="18" fillId="4" borderId="10" xfId="0" applyNumberFormat="1" applyFont="1" applyFill="1" applyBorder="1" applyAlignment="1">
      <alignment horizontal="right" vertical="center"/>
    </xf>
    <xf numFmtId="0" fontId="18" fillId="0" borderId="11" xfId="10" applyFont="1" applyBorder="1" applyAlignment="1">
      <alignment vertical="center"/>
    </xf>
    <xf numFmtId="169" fontId="18" fillId="0" borderId="11" xfId="10" applyNumberFormat="1" applyFont="1" applyBorder="1" applyAlignment="1">
      <alignment horizontal="right" vertical="center"/>
    </xf>
    <xf numFmtId="169" fontId="18" fillId="4" borderId="11" xfId="0" applyNumberFormat="1" applyFont="1" applyFill="1" applyBorder="1" applyAlignment="1">
      <alignment horizontal="right" vertical="center"/>
    </xf>
    <xf numFmtId="0" fontId="19" fillId="0" borderId="2" xfId="10" applyFont="1" applyBorder="1" applyAlignment="1">
      <alignment vertical="center"/>
    </xf>
    <xf numFmtId="169" fontId="19" fillId="0" borderId="2" xfId="10" applyNumberFormat="1" applyFont="1" applyBorder="1" applyAlignment="1">
      <alignment horizontal="right" vertical="center"/>
    </xf>
    <xf numFmtId="169" fontId="19" fillId="2" borderId="0" xfId="10" applyNumberFormat="1" applyFont="1" applyFill="1" applyBorder="1" applyAlignment="1">
      <alignment horizontal="right" vertical="center"/>
    </xf>
    <xf numFmtId="169" fontId="19" fillId="4" borderId="2" xfId="0" applyNumberFormat="1" applyFont="1" applyFill="1" applyBorder="1" applyAlignment="1">
      <alignment horizontal="right" vertical="center"/>
    </xf>
    <xf numFmtId="0" fontId="18" fillId="0" borderId="12" xfId="10" applyFont="1" applyBorder="1" applyAlignment="1">
      <alignment vertical="center"/>
    </xf>
    <xf numFmtId="169" fontId="18" fillId="0" borderId="12" xfId="10" applyNumberFormat="1" applyFont="1" applyBorder="1" applyAlignment="1">
      <alignment horizontal="right" vertical="center"/>
    </xf>
    <xf numFmtId="169" fontId="18" fillId="4" borderId="12" xfId="0" applyNumberFormat="1" applyFont="1" applyFill="1" applyBorder="1" applyAlignment="1">
      <alignment horizontal="right" vertical="center"/>
    </xf>
    <xf numFmtId="169" fontId="18" fillId="0" borderId="12" xfId="10" applyNumberFormat="1" applyFont="1" applyFill="1" applyBorder="1" applyAlignment="1">
      <alignment horizontal="right" vertical="center"/>
    </xf>
    <xf numFmtId="0" fontId="18" fillId="0" borderId="13" xfId="10" applyFont="1" applyBorder="1" applyAlignment="1">
      <alignment vertical="center"/>
    </xf>
    <xf numFmtId="169" fontId="18" fillId="0" borderId="13" xfId="10" applyNumberFormat="1" applyFont="1" applyBorder="1" applyAlignment="1">
      <alignment horizontal="right" vertical="center"/>
    </xf>
    <xf numFmtId="169" fontId="18" fillId="4" borderId="13" xfId="0" applyNumberFormat="1" applyFont="1" applyFill="1" applyBorder="1" applyAlignment="1">
      <alignment horizontal="right" vertical="center"/>
    </xf>
    <xf numFmtId="0" fontId="18" fillId="0" borderId="14" xfId="10" applyFont="1" applyBorder="1" applyAlignment="1">
      <alignment vertical="center"/>
    </xf>
    <xf numFmtId="169" fontId="18" fillId="0" borderId="14" xfId="10" applyNumberFormat="1" applyFont="1" applyBorder="1" applyAlignment="1">
      <alignment horizontal="right" vertical="center"/>
    </xf>
    <xf numFmtId="169" fontId="18" fillId="0" borderId="14" xfId="10" applyNumberFormat="1" applyFont="1" applyFill="1" applyBorder="1" applyAlignment="1">
      <alignment horizontal="right" vertical="center"/>
    </xf>
    <xf numFmtId="169" fontId="18" fillId="4" borderId="14" xfId="0" applyNumberFormat="1" applyFont="1" applyFill="1" applyBorder="1" applyAlignment="1">
      <alignment horizontal="right" vertical="center"/>
    </xf>
    <xf numFmtId="0" fontId="19" fillId="0" borderId="15" xfId="10" applyFont="1" applyBorder="1" applyAlignment="1">
      <alignment vertical="center"/>
    </xf>
    <xf numFmtId="169" fontId="19" fillId="0" borderId="15" xfId="10" applyNumberFormat="1" applyFont="1" applyBorder="1" applyAlignment="1">
      <alignment horizontal="right" vertical="center"/>
    </xf>
    <xf numFmtId="169" fontId="19" fillId="4" borderId="15" xfId="0" applyNumberFormat="1" applyFont="1" applyFill="1" applyBorder="1" applyAlignment="1">
      <alignment horizontal="right" vertical="center"/>
    </xf>
    <xf numFmtId="0" fontId="18" fillId="0" borderId="16" xfId="10" applyFont="1" applyBorder="1" applyAlignment="1">
      <alignment vertical="center"/>
    </xf>
    <xf numFmtId="169" fontId="18" fillId="0" borderId="16" xfId="10" applyNumberFormat="1" applyFont="1" applyBorder="1" applyAlignment="1">
      <alignment horizontal="right" vertical="center"/>
    </xf>
    <xf numFmtId="169" fontId="18" fillId="4" borderId="16" xfId="0" applyNumberFormat="1" applyFont="1" applyFill="1" applyBorder="1" applyAlignment="1">
      <alignment horizontal="right" vertical="center"/>
    </xf>
    <xf numFmtId="0" fontId="18" fillId="0" borderId="15" xfId="10" applyFont="1" applyBorder="1" applyAlignment="1">
      <alignment vertical="center"/>
    </xf>
    <xf numFmtId="169" fontId="18" fillId="0" borderId="15" xfId="10" applyNumberFormat="1" applyFont="1" applyBorder="1" applyAlignment="1">
      <alignment horizontal="right" vertical="center"/>
    </xf>
    <xf numFmtId="169" fontId="18" fillId="4" borderId="15" xfId="0" applyNumberFormat="1" applyFont="1" applyFill="1" applyBorder="1" applyAlignment="1">
      <alignment horizontal="right" vertical="center"/>
    </xf>
    <xf numFmtId="169" fontId="18" fillId="2" borderId="0" xfId="10" quotePrefix="1" applyNumberFormat="1" applyFont="1" applyFill="1" applyBorder="1" applyAlignment="1">
      <alignment horizontal="right" vertical="center"/>
    </xf>
    <xf numFmtId="0" fontId="19" fillId="0" borderId="17" xfId="10" applyFont="1" applyBorder="1" applyAlignment="1">
      <alignment vertical="center"/>
    </xf>
    <xf numFmtId="169" fontId="19" fillId="0" borderId="17" xfId="10" applyNumberFormat="1" applyFont="1" applyBorder="1" applyAlignment="1">
      <alignment horizontal="right" vertical="center"/>
    </xf>
    <xf numFmtId="169" fontId="19" fillId="4" borderId="17" xfId="0" applyNumberFormat="1" applyFont="1" applyFill="1" applyBorder="1" applyAlignment="1">
      <alignment horizontal="right" vertical="center"/>
    </xf>
    <xf numFmtId="0" fontId="18" fillId="0" borderId="18" xfId="10" applyFont="1" applyBorder="1" applyAlignment="1">
      <alignment vertical="center"/>
    </xf>
    <xf numFmtId="169" fontId="18" fillId="0" borderId="18" xfId="10" applyNumberFormat="1" applyFont="1" applyBorder="1" applyAlignment="1">
      <alignment horizontal="right" vertical="center"/>
    </xf>
    <xf numFmtId="169" fontId="18" fillId="4" borderId="18" xfId="0" applyNumberFormat="1" applyFont="1" applyFill="1" applyBorder="1" applyAlignment="1">
      <alignment horizontal="right" vertical="center"/>
    </xf>
    <xf numFmtId="0" fontId="19" fillId="0" borderId="13" xfId="10" applyFont="1" applyBorder="1" applyAlignment="1">
      <alignment horizontal="left" vertical="center"/>
    </xf>
    <xf numFmtId="0" fontId="19" fillId="0" borderId="13" xfId="10" applyFont="1" applyBorder="1" applyAlignment="1">
      <alignment vertical="center"/>
    </xf>
    <xf numFmtId="170" fontId="18" fillId="0" borderId="13" xfId="10" applyNumberFormat="1" applyFont="1" applyBorder="1" applyAlignment="1">
      <alignment horizontal="right" vertical="center"/>
    </xf>
    <xf numFmtId="170" fontId="18" fillId="2" borderId="0" xfId="10" applyNumberFormat="1" applyFont="1" applyFill="1" applyBorder="1" applyAlignment="1">
      <alignment horizontal="right" vertical="center"/>
    </xf>
    <xf numFmtId="170" fontId="18" fillId="4" borderId="13" xfId="0" applyNumberFormat="1" applyFont="1" applyFill="1" applyBorder="1" applyAlignment="1">
      <alignment horizontal="right" vertical="center"/>
    </xf>
    <xf numFmtId="0" fontId="18" fillId="0" borderId="19" xfId="10" applyFont="1" applyBorder="1" applyAlignment="1">
      <alignment vertical="center"/>
    </xf>
    <xf numFmtId="169" fontId="18" fillId="0" borderId="19" xfId="10" applyNumberFormat="1" applyFont="1" applyBorder="1" applyAlignment="1">
      <alignment horizontal="right" vertical="center"/>
    </xf>
    <xf numFmtId="169" fontId="18" fillId="4" borderId="19" xfId="0" applyNumberFormat="1" applyFont="1" applyFill="1" applyBorder="1" applyAlignment="1">
      <alignment horizontal="right" vertical="center"/>
    </xf>
    <xf numFmtId="0" fontId="18" fillId="0" borderId="20" xfId="10" applyFont="1" applyBorder="1" applyAlignment="1">
      <alignment vertical="center"/>
    </xf>
    <xf numFmtId="171" fontId="22" fillId="0" borderId="20" xfId="10" applyNumberFormat="1" applyFont="1" applyFill="1" applyBorder="1" applyAlignment="1">
      <alignment horizontal="right" vertical="center"/>
    </xf>
    <xf numFmtId="171" fontId="10" fillId="0" borderId="20" xfId="10" applyNumberFormat="1" applyFont="1" applyFill="1" applyBorder="1" applyAlignment="1">
      <alignment horizontal="right" vertical="center"/>
    </xf>
    <xf numFmtId="171" fontId="22" fillId="2" borderId="0" xfId="10" applyNumberFormat="1" applyFont="1" applyFill="1" applyBorder="1" applyAlignment="1">
      <alignment horizontal="right" vertical="center"/>
    </xf>
    <xf numFmtId="0" fontId="18" fillId="0" borderId="0" xfId="10" applyFont="1" applyBorder="1" applyAlignment="1">
      <alignment vertical="center"/>
    </xf>
    <xf numFmtId="171" fontId="22" fillId="0" borderId="0" xfId="10" applyNumberFormat="1" applyFont="1" applyFill="1" applyBorder="1" applyAlignment="1">
      <alignment horizontal="right" vertical="center"/>
    </xf>
    <xf numFmtId="171" fontId="10" fillId="0" borderId="0" xfId="10" applyNumberFormat="1" applyFont="1" applyFill="1" applyBorder="1" applyAlignment="1">
      <alignment horizontal="right" vertical="center"/>
    </xf>
    <xf numFmtId="0" fontId="23" fillId="0" borderId="0" xfId="10" applyFont="1" applyBorder="1" applyAlignment="1">
      <alignment vertical="center"/>
    </xf>
    <xf numFmtId="0" fontId="13" fillId="2" borderId="0" xfId="1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10" fillId="0" borderId="0" xfId="0" applyFont="1"/>
    <xf numFmtId="0" fontId="24" fillId="0" borderId="1" xfId="0" applyFont="1" applyFill="1" applyBorder="1"/>
    <xf numFmtId="0" fontId="24" fillId="0" borderId="1" xfId="0" applyFont="1" applyFill="1" applyBorder="1" applyAlignment="1">
      <alignment horizontal="center" wrapText="1"/>
    </xf>
    <xf numFmtId="0" fontId="24" fillId="3" borderId="1" xfId="0" applyFont="1" applyFill="1" applyBorder="1" applyAlignment="1">
      <alignment horizontal="center" wrapText="1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wrapText="1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21" xfId="0" applyFont="1" applyFill="1" applyBorder="1" applyAlignment="1" applyProtection="1">
      <alignment horizontal="left" vertical="center"/>
      <protection locked="0"/>
    </xf>
    <xf numFmtId="0" fontId="9" fillId="3" borderId="21" xfId="0" applyFont="1" applyFill="1" applyBorder="1" applyAlignment="1" applyProtection="1">
      <alignment horizontal="left" vertical="center"/>
      <protection locked="0"/>
    </xf>
    <xf numFmtId="0" fontId="9" fillId="2" borderId="21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/>
    <xf numFmtId="0" fontId="9" fillId="0" borderId="22" xfId="0" applyFont="1" applyBorder="1" applyAlignment="1" applyProtection="1">
      <alignment horizontal="left" vertical="center"/>
      <protection locked="0"/>
    </xf>
    <xf numFmtId="172" fontId="9" fillId="0" borderId="4" xfId="4" applyNumberFormat="1" applyFont="1" applyFill="1" applyBorder="1" applyAlignment="1"/>
    <xf numFmtId="172" fontId="9" fillId="3" borderId="4" xfId="4" applyNumberFormat="1" applyFont="1" applyFill="1" applyBorder="1" applyAlignment="1"/>
    <xf numFmtId="172" fontId="9" fillId="0" borderId="0" xfId="0" applyNumberFormat="1" applyFont="1"/>
    <xf numFmtId="0" fontId="9" fillId="0" borderId="0" xfId="0" applyFont="1"/>
    <xf numFmtId="0" fontId="10" fillId="0" borderId="1" xfId="0" applyFont="1" applyBorder="1" applyAlignment="1" applyProtection="1">
      <alignment vertical="center"/>
      <protection locked="0"/>
    </xf>
    <xf numFmtId="172" fontId="10" fillId="0" borderId="0" xfId="0" applyNumberFormat="1" applyFont="1" applyFill="1" applyAlignment="1"/>
    <xf numFmtId="172" fontId="10" fillId="3" borderId="0" xfId="0" applyNumberFormat="1" applyFont="1" applyFill="1" applyAlignment="1"/>
    <xf numFmtId="0" fontId="10" fillId="0" borderId="23" xfId="0" applyFont="1" applyBorder="1" applyAlignment="1" applyProtection="1">
      <alignment vertical="center"/>
      <protection locked="0"/>
    </xf>
    <xf numFmtId="172" fontId="9" fillId="0" borderId="22" xfId="0" applyNumberFormat="1" applyFont="1" applyFill="1" applyBorder="1" applyAlignment="1" applyProtection="1">
      <alignment vertical="center"/>
      <protection locked="0"/>
    </xf>
    <xf numFmtId="172" fontId="9" fillId="3" borderId="22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1" fontId="10" fillId="2" borderId="0" xfId="0" applyNumberFormat="1" applyFont="1" applyFill="1"/>
    <xf numFmtId="0" fontId="9" fillId="0" borderId="24" xfId="0" applyFont="1" applyBorder="1" applyAlignment="1" applyProtection="1">
      <alignment vertical="center"/>
      <protection locked="0"/>
    </xf>
    <xf numFmtId="0" fontId="10" fillId="0" borderId="25" xfId="0" applyFont="1" applyBorder="1" applyAlignment="1" applyProtection="1">
      <alignment vertical="center"/>
      <protection locked="0"/>
    </xf>
    <xf numFmtId="172" fontId="10" fillId="0" borderId="15" xfId="0" applyNumberFormat="1" applyFont="1" applyFill="1" applyBorder="1" applyAlignment="1" applyProtection="1">
      <alignment vertical="center"/>
      <protection locked="0"/>
    </xf>
    <xf numFmtId="172" fontId="10" fillId="3" borderId="15" xfId="0" applyNumberFormat="1" applyFont="1" applyFill="1" applyBorder="1" applyAlignment="1" applyProtection="1">
      <alignment vertical="center"/>
      <protection locked="0"/>
    </xf>
    <xf numFmtId="0" fontId="10" fillId="0" borderId="26" xfId="0" applyFont="1" applyBorder="1" applyAlignment="1" applyProtection="1">
      <alignment vertical="center"/>
      <protection locked="0"/>
    </xf>
    <xf numFmtId="172" fontId="10" fillId="0" borderId="26" xfId="0" applyNumberFormat="1" applyFont="1" applyFill="1" applyBorder="1" applyAlignment="1" applyProtection="1">
      <alignment vertical="center"/>
      <protection locked="0"/>
    </xf>
    <xf numFmtId="172" fontId="10" fillId="3" borderId="26" xfId="0" applyNumberFormat="1" applyFont="1" applyFill="1" applyBorder="1" applyAlignment="1" applyProtection="1">
      <alignment vertical="center"/>
      <protection locked="0"/>
    </xf>
    <xf numFmtId="172" fontId="10" fillId="0" borderId="25" xfId="0" applyNumberFormat="1" applyFont="1" applyFill="1" applyBorder="1" applyAlignment="1" applyProtection="1">
      <alignment vertical="center"/>
      <protection locked="0"/>
    </xf>
    <xf numFmtId="172" fontId="10" fillId="3" borderId="25" xfId="0" applyNumberFormat="1" applyFont="1" applyFill="1" applyBorder="1" applyAlignment="1" applyProtection="1">
      <alignment vertical="center"/>
      <protection locked="0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27" xfId="0" applyFont="1" applyFill="1" applyBorder="1" applyAlignment="1" applyProtection="1">
      <alignment vertical="center"/>
      <protection locked="0"/>
    </xf>
    <xf numFmtId="172" fontId="10" fillId="0" borderId="27" xfId="0" applyNumberFormat="1" applyFont="1" applyFill="1" applyBorder="1" applyAlignment="1" applyProtection="1">
      <alignment vertical="center"/>
      <protection locked="0"/>
    </xf>
    <xf numFmtId="172" fontId="10" fillId="3" borderId="27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172" fontId="10" fillId="0" borderId="0" xfId="0" applyNumberFormat="1" applyFont="1" applyFill="1" applyBorder="1" applyAlignment="1" applyProtection="1">
      <alignment vertical="center"/>
      <protection locked="0"/>
    </xf>
    <xf numFmtId="172" fontId="10" fillId="3" borderId="0" xfId="0" applyNumberFormat="1" applyFont="1" applyFill="1" applyBorder="1" applyAlignment="1" applyProtection="1">
      <alignment vertical="center"/>
      <protection locked="0"/>
    </xf>
    <xf numFmtId="0" fontId="10" fillId="0" borderId="25" xfId="0" applyFont="1" applyFill="1" applyBorder="1" applyAlignment="1" applyProtection="1">
      <alignment vertical="center"/>
      <protection locked="0"/>
    </xf>
    <xf numFmtId="0" fontId="10" fillId="0" borderId="0" xfId="0" applyFont="1" applyFill="1"/>
    <xf numFmtId="168" fontId="9" fillId="0" borderId="22" xfId="1" applyNumberFormat="1" applyFont="1" applyFill="1" applyBorder="1" applyAlignment="1" applyProtection="1">
      <alignment horizontal="right" vertical="center"/>
      <protection locked="0"/>
    </xf>
    <xf numFmtId="168" fontId="9" fillId="3" borderId="22" xfId="1" applyNumberFormat="1" applyFont="1" applyFill="1" applyBorder="1" applyAlignment="1" applyProtection="1">
      <alignment horizontal="right" vertical="center"/>
      <protection locked="0"/>
    </xf>
    <xf numFmtId="0" fontId="10" fillId="2" borderId="28" xfId="0" applyFont="1" applyFill="1" applyBorder="1" applyAlignment="1" applyProtection="1">
      <alignment vertical="top" wrapText="1"/>
      <protection locked="0"/>
    </xf>
    <xf numFmtId="172" fontId="10" fillId="2" borderId="28" xfId="0" applyNumberFormat="1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168" fontId="10" fillId="2" borderId="0" xfId="1" applyNumberFormat="1" applyFont="1" applyFill="1" applyBorder="1" applyAlignment="1" applyProtection="1">
      <alignment horizontal="right" vertical="center"/>
      <protection locked="0"/>
    </xf>
    <xf numFmtId="1" fontId="9" fillId="0" borderId="21" xfId="0" applyNumberFormat="1" applyFont="1" applyFill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172" fontId="10" fillId="0" borderId="0" xfId="0" applyNumberFormat="1" applyFont="1" applyFill="1"/>
    <xf numFmtId="0" fontId="9" fillId="2" borderId="0" xfId="0" applyFont="1" applyFill="1" applyAlignment="1">
      <alignment horizontal="center"/>
    </xf>
    <xf numFmtId="172" fontId="18" fillId="3" borderId="25" xfId="0" applyNumberFormat="1" applyFont="1" applyFill="1" applyBorder="1" applyAlignment="1" applyProtection="1">
      <alignment vertical="center"/>
      <protection locked="0"/>
    </xf>
    <xf numFmtId="172" fontId="9" fillId="0" borderId="0" xfId="0" applyNumberFormat="1" applyFont="1" applyFill="1"/>
    <xf numFmtId="0" fontId="9" fillId="0" borderId="0" xfId="0" applyFont="1" applyFill="1" applyAlignment="1">
      <alignment horizontal="center"/>
    </xf>
    <xf numFmtId="9" fontId="7" fillId="0" borderId="0" xfId="0" applyNumberFormat="1" applyFont="1" applyFill="1" applyBorder="1" applyAlignment="1">
      <alignment horizontal="center" wrapText="1"/>
    </xf>
    <xf numFmtId="9" fontId="8" fillId="0" borderId="0" xfId="0" applyNumberFormat="1" applyFont="1" applyFill="1" applyBorder="1" applyAlignment="1">
      <alignment horizontal="center" wrapText="1"/>
    </xf>
    <xf numFmtId="9" fontId="2" fillId="0" borderId="0" xfId="0" applyNumberFormat="1" applyFont="1" applyFill="1" applyAlignment="1">
      <alignment horizontal="center"/>
    </xf>
    <xf numFmtId="170" fontId="10" fillId="0" borderId="0" xfId="10" applyNumberFormat="1" applyFont="1"/>
    <xf numFmtId="0" fontId="19" fillId="0" borderId="8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9" fontId="4" fillId="0" borderId="2" xfId="0" applyNumberFormat="1" applyFont="1" applyFill="1" applyBorder="1" applyAlignment="1">
      <alignment horizontal="center" wrapText="1"/>
    </xf>
  </cellXfs>
  <cellStyles count="11">
    <cellStyle name="Comma 2" xfId="4" xr:uid="{00000000-0005-0000-0000-000000000000}"/>
    <cellStyle name="Comma 2 2" xfId="7" xr:uid="{FC97BA2C-06EF-447D-8C4A-5B3ECCB0D683}"/>
    <cellStyle name="Normal" xfId="0" builtinId="0"/>
    <cellStyle name="Normal 2" xfId="5" xr:uid="{D8CFD4B0-341C-4F78-B31F-0127C60AFB39}"/>
    <cellStyle name="Normal 2 2" xfId="2" xr:uid="{00000000-0005-0000-0000-000002000000}"/>
    <cellStyle name="Normal 2 3" xfId="10" xr:uid="{F6EA8791-65B7-435D-8147-64C5A34064AF}"/>
    <cellStyle name="Normal 3" xfId="9" xr:uid="{B9FFD7CE-8EB2-44BA-8727-BB0CC69F41EB}"/>
    <cellStyle name="Normal 5" xfId="8" xr:uid="{0B724A52-9280-4492-BAE8-B25C457EAD2F}"/>
    <cellStyle name="Normal_Sheet2 2" xfId="3" xr:uid="{00000000-0005-0000-0000-000003000000}"/>
    <cellStyle name="Percent" xfId="1" builtinId="5"/>
    <cellStyle name="Percent 2" xfId="6" xr:uid="{3EC6EDC6-42DB-482C-ADA0-25CD44B106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A1B4-3BFE-4A00-9FE2-45EE0BAEEC0C}">
  <sheetPr>
    <pageSetUpPr fitToPage="1"/>
  </sheetPr>
  <dimension ref="A1:P49"/>
  <sheetViews>
    <sheetView showGridLines="0" tabSelected="1" zoomScaleNormal="100" workbookViewId="0">
      <selection activeCell="H50" sqref="H50"/>
    </sheetView>
  </sheetViews>
  <sheetFormatPr defaultColWidth="9.109375" defaultRowHeight="13.2" x14ac:dyDescent="0.25"/>
  <cols>
    <col min="1" max="1" width="1.33203125" style="62" customWidth="1"/>
    <col min="2" max="2" width="56.109375" style="62" customWidth="1"/>
    <col min="3" max="6" width="12.109375" style="62" customWidth="1"/>
    <col min="7" max="7" width="1.5546875" style="132" customWidth="1"/>
    <col min="8" max="8" width="12.109375" style="62" customWidth="1"/>
    <col min="9" max="9" width="1.33203125" style="62" customWidth="1"/>
    <col min="10" max="16384" width="9.109375" style="62"/>
  </cols>
  <sheetData>
    <row r="1" spans="1:9" ht="13.5" customHeight="1" x14ac:dyDescent="0.25">
      <c r="A1" s="58"/>
      <c r="B1" s="59" t="s">
        <v>36</v>
      </c>
      <c r="C1" s="60"/>
      <c r="D1" s="60"/>
      <c r="E1" s="60"/>
      <c r="F1" s="60"/>
      <c r="G1" s="61"/>
      <c r="H1" s="60"/>
      <c r="I1" s="58"/>
    </row>
    <row r="2" spans="1:9" ht="15" customHeight="1" x14ac:dyDescent="0.25">
      <c r="A2" s="63"/>
      <c r="B2" s="64" t="s">
        <v>37</v>
      </c>
      <c r="C2" s="64"/>
      <c r="D2" s="64" t="s">
        <v>38</v>
      </c>
      <c r="E2" s="64" t="s">
        <v>38</v>
      </c>
      <c r="F2" s="64" t="s">
        <v>38</v>
      </c>
      <c r="G2" s="64"/>
      <c r="H2" s="64" t="s">
        <v>38</v>
      </c>
      <c r="I2" s="63"/>
    </row>
    <row r="3" spans="1:9" s="68" customFormat="1" ht="12" customHeight="1" x14ac:dyDescent="0.2">
      <c r="A3" s="65"/>
      <c r="B3" s="66"/>
      <c r="C3" s="66"/>
      <c r="D3" s="66"/>
      <c r="E3" s="66"/>
      <c r="F3" s="66"/>
      <c r="G3" s="67"/>
      <c r="H3" s="66"/>
      <c r="I3" s="65"/>
    </row>
    <row r="4" spans="1:9" s="68" customFormat="1" ht="12" customHeight="1" thickBot="1" x14ac:dyDescent="0.25">
      <c r="A4" s="65"/>
      <c r="B4" s="69"/>
      <c r="C4" s="69"/>
      <c r="D4" s="69"/>
      <c r="E4" s="69"/>
      <c r="F4" s="69"/>
      <c r="G4" s="70"/>
      <c r="H4" s="69"/>
      <c r="I4" s="65"/>
    </row>
    <row r="5" spans="1:9" s="68" customFormat="1" ht="12" customHeight="1" thickTop="1" x14ac:dyDescent="0.2">
      <c r="A5" s="65"/>
      <c r="B5" s="71"/>
      <c r="C5" s="196" t="s">
        <v>39</v>
      </c>
      <c r="D5" s="196"/>
      <c r="E5" s="196"/>
      <c r="F5" s="196"/>
      <c r="G5" s="72"/>
      <c r="H5" s="73" t="s">
        <v>40</v>
      </c>
      <c r="I5" s="65"/>
    </row>
    <row r="6" spans="1:9" s="68" customFormat="1" ht="12" customHeight="1" thickBot="1" x14ac:dyDescent="0.25">
      <c r="A6" s="65"/>
      <c r="B6" s="74" t="s">
        <v>41</v>
      </c>
      <c r="C6" s="75" t="s">
        <v>42</v>
      </c>
      <c r="D6" s="75" t="s">
        <v>43</v>
      </c>
      <c r="E6" s="75" t="s">
        <v>44</v>
      </c>
      <c r="F6" s="75" t="s">
        <v>45</v>
      </c>
      <c r="G6" s="76"/>
      <c r="H6" s="77" t="s">
        <v>46</v>
      </c>
      <c r="I6" s="65"/>
    </row>
    <row r="7" spans="1:9" s="68" customFormat="1" ht="12" customHeight="1" x14ac:dyDescent="0.2">
      <c r="A7" s="65"/>
      <c r="B7" s="78" t="s">
        <v>47</v>
      </c>
      <c r="C7" s="79">
        <v>5227</v>
      </c>
      <c r="D7" s="79">
        <v>5448</v>
      </c>
      <c r="E7" s="79">
        <v>5803</v>
      </c>
      <c r="F7" s="79">
        <v>5888</v>
      </c>
      <c r="G7" s="80"/>
      <c r="H7" s="81">
        <v>22366</v>
      </c>
      <c r="I7" s="65"/>
    </row>
    <row r="8" spans="1:9" s="68" customFormat="1" ht="12" customHeight="1" x14ac:dyDescent="0.2">
      <c r="A8" s="65"/>
      <c r="B8" s="82" t="s">
        <v>48</v>
      </c>
      <c r="C8" s="83">
        <v>1214</v>
      </c>
      <c r="D8" s="83">
        <v>1283</v>
      </c>
      <c r="E8" s="83">
        <v>1292</v>
      </c>
      <c r="F8" s="83">
        <v>1507</v>
      </c>
      <c r="G8" s="80"/>
      <c r="H8" s="84">
        <v>5296</v>
      </c>
      <c r="I8" s="65"/>
    </row>
    <row r="9" spans="1:9" s="68" customFormat="1" ht="12" customHeight="1" x14ac:dyDescent="0.2">
      <c r="A9" s="65"/>
      <c r="B9" s="85" t="s">
        <v>49</v>
      </c>
      <c r="C9" s="86">
        <v>6441</v>
      </c>
      <c r="D9" s="86">
        <v>6731</v>
      </c>
      <c r="E9" s="86">
        <v>7095</v>
      </c>
      <c r="F9" s="86">
        <v>7395</v>
      </c>
      <c r="G9" s="87"/>
      <c r="H9" s="88">
        <v>27662</v>
      </c>
      <c r="I9" s="65"/>
    </row>
    <row r="10" spans="1:9" s="68" customFormat="1" ht="12" customHeight="1" x14ac:dyDescent="0.2">
      <c r="A10" s="65"/>
      <c r="B10" s="89" t="s">
        <v>50</v>
      </c>
      <c r="C10" s="90">
        <v>-3598</v>
      </c>
      <c r="D10" s="90">
        <v>-3777</v>
      </c>
      <c r="E10" s="90">
        <v>-4198</v>
      </c>
      <c r="F10" s="90">
        <v>-4388</v>
      </c>
      <c r="G10" s="80"/>
      <c r="H10" s="91">
        <v>-15961</v>
      </c>
      <c r="I10" s="65"/>
    </row>
    <row r="11" spans="1:9" s="68" customFormat="1" ht="12" customHeight="1" x14ac:dyDescent="0.2">
      <c r="A11" s="65"/>
      <c r="B11" s="82" t="s">
        <v>51</v>
      </c>
      <c r="C11" s="83">
        <v>-716</v>
      </c>
      <c r="D11" s="83">
        <v>-752</v>
      </c>
      <c r="E11" s="83">
        <v>-769</v>
      </c>
      <c r="F11" s="83">
        <v>-920</v>
      </c>
      <c r="G11" s="80"/>
      <c r="H11" s="84">
        <v>-3157</v>
      </c>
      <c r="I11" s="65"/>
    </row>
    <row r="12" spans="1:9" s="68" customFormat="1" ht="12" customHeight="1" x14ac:dyDescent="0.2">
      <c r="A12" s="65"/>
      <c r="B12" s="85" t="s">
        <v>52</v>
      </c>
      <c r="C12" s="86">
        <v>-4314</v>
      </c>
      <c r="D12" s="86">
        <v>-4529</v>
      </c>
      <c r="E12" s="86">
        <v>-4967</v>
      </c>
      <c r="F12" s="86">
        <v>-5308</v>
      </c>
      <c r="G12" s="87"/>
      <c r="H12" s="88">
        <v>-19118</v>
      </c>
      <c r="I12" s="65"/>
    </row>
    <row r="13" spans="1:9" s="68" customFormat="1" ht="12" customHeight="1" x14ac:dyDescent="0.2">
      <c r="A13" s="65"/>
      <c r="B13" s="85" t="s">
        <v>53</v>
      </c>
      <c r="C13" s="86">
        <v>2127</v>
      </c>
      <c r="D13" s="86">
        <v>2202</v>
      </c>
      <c r="E13" s="86">
        <v>2128</v>
      </c>
      <c r="F13" s="86">
        <v>2087</v>
      </c>
      <c r="G13" s="87"/>
      <c r="H13" s="88">
        <v>8544</v>
      </c>
      <c r="I13" s="65"/>
    </row>
    <row r="14" spans="1:9" s="68" customFormat="1" ht="12" customHeight="1" x14ac:dyDescent="0.2">
      <c r="A14" s="65"/>
      <c r="B14" s="89" t="s">
        <v>54</v>
      </c>
      <c r="C14" s="90">
        <v>-1245</v>
      </c>
      <c r="D14" s="92">
        <v>-1229</v>
      </c>
      <c r="E14" s="92">
        <v>-1362</v>
      </c>
      <c r="F14" s="90">
        <v>-1459</v>
      </c>
      <c r="G14" s="80"/>
      <c r="H14" s="91">
        <v>-5295</v>
      </c>
      <c r="I14" s="65"/>
    </row>
    <row r="15" spans="1:9" s="68" customFormat="1" ht="12" customHeight="1" x14ac:dyDescent="0.2">
      <c r="A15" s="65"/>
      <c r="B15" s="93" t="s">
        <v>55</v>
      </c>
      <c r="C15" s="94">
        <v>-273</v>
      </c>
      <c r="D15" s="94">
        <v>-273</v>
      </c>
      <c r="E15" s="94">
        <v>-270</v>
      </c>
      <c r="F15" s="94">
        <v>-331</v>
      </c>
      <c r="G15" s="80"/>
      <c r="H15" s="95">
        <v>-1147</v>
      </c>
      <c r="I15" s="65"/>
    </row>
    <row r="16" spans="1:9" s="68" customFormat="1" ht="12" customHeight="1" x14ac:dyDescent="0.2">
      <c r="A16" s="65"/>
      <c r="B16" s="96" t="s">
        <v>56</v>
      </c>
      <c r="C16" s="97">
        <v>17</v>
      </c>
      <c r="D16" s="98">
        <v>8</v>
      </c>
      <c r="E16" s="98">
        <v>121</v>
      </c>
      <c r="F16" s="97">
        <v>-22</v>
      </c>
      <c r="G16" s="80"/>
      <c r="H16" s="99">
        <v>124</v>
      </c>
      <c r="I16" s="65"/>
    </row>
    <row r="17" spans="1:9" s="68" customFormat="1" ht="12" customHeight="1" x14ac:dyDescent="0.2">
      <c r="A17" s="65"/>
      <c r="B17" s="100" t="s">
        <v>57</v>
      </c>
      <c r="C17" s="101">
        <v>626</v>
      </c>
      <c r="D17" s="101">
        <v>708</v>
      </c>
      <c r="E17" s="101">
        <v>617</v>
      </c>
      <c r="F17" s="101">
        <v>275</v>
      </c>
      <c r="G17" s="87"/>
      <c r="H17" s="102">
        <v>2226</v>
      </c>
      <c r="I17" s="65"/>
    </row>
    <row r="18" spans="1:9" s="68" customFormat="1" ht="12" customHeight="1" x14ac:dyDescent="0.2">
      <c r="A18" s="65"/>
      <c r="B18" s="103" t="s">
        <v>58</v>
      </c>
      <c r="C18" s="104">
        <v>22</v>
      </c>
      <c r="D18" s="104">
        <v>26</v>
      </c>
      <c r="E18" s="104">
        <v>13</v>
      </c>
      <c r="F18" s="104">
        <v>11</v>
      </c>
      <c r="G18" s="80"/>
      <c r="H18" s="105">
        <v>72</v>
      </c>
      <c r="I18" s="65"/>
    </row>
    <row r="19" spans="1:9" s="68" customFormat="1" ht="12" customHeight="1" x14ac:dyDescent="0.2">
      <c r="A19" s="65"/>
      <c r="B19" s="93" t="s">
        <v>59</v>
      </c>
      <c r="C19" s="94">
        <v>-89</v>
      </c>
      <c r="D19" s="94">
        <v>-33</v>
      </c>
      <c r="E19" s="94">
        <v>-74</v>
      </c>
      <c r="F19" s="94">
        <v>-66</v>
      </c>
      <c r="G19" s="80"/>
      <c r="H19" s="95">
        <v>-262</v>
      </c>
      <c r="I19" s="65"/>
    </row>
    <row r="20" spans="1:9" s="68" customFormat="1" ht="12" customHeight="1" x14ac:dyDescent="0.2">
      <c r="A20" s="65"/>
      <c r="B20" s="96" t="s">
        <v>60</v>
      </c>
      <c r="C20" s="97">
        <v>27</v>
      </c>
      <c r="D20" s="97">
        <v>25</v>
      </c>
      <c r="E20" s="97">
        <v>25</v>
      </c>
      <c r="F20" s="97">
        <v>6</v>
      </c>
      <c r="G20" s="80"/>
      <c r="H20" s="99">
        <v>83</v>
      </c>
      <c r="I20" s="65"/>
    </row>
    <row r="21" spans="1:9" s="68" customFormat="1" ht="12" customHeight="1" x14ac:dyDescent="0.2">
      <c r="A21" s="65"/>
      <c r="B21" s="100" t="s">
        <v>61</v>
      </c>
      <c r="C21" s="101">
        <v>586</v>
      </c>
      <c r="D21" s="101">
        <v>726</v>
      </c>
      <c r="E21" s="101">
        <v>581</v>
      </c>
      <c r="F21" s="101">
        <v>226</v>
      </c>
      <c r="G21" s="87"/>
      <c r="H21" s="102">
        <v>2119</v>
      </c>
      <c r="I21" s="65"/>
    </row>
    <row r="22" spans="1:9" s="68" customFormat="1" ht="12" customHeight="1" x14ac:dyDescent="0.2">
      <c r="A22" s="65"/>
      <c r="B22" s="106" t="s">
        <v>62</v>
      </c>
      <c r="C22" s="107">
        <v>-172</v>
      </c>
      <c r="D22" s="107">
        <v>-202</v>
      </c>
      <c r="E22" s="107">
        <v>-154</v>
      </c>
      <c r="F22" s="107">
        <v>-16</v>
      </c>
      <c r="G22" s="80"/>
      <c r="H22" s="108">
        <v>-544</v>
      </c>
      <c r="I22" s="65"/>
    </row>
    <row r="23" spans="1:9" s="68" customFormat="1" ht="12" customHeight="1" x14ac:dyDescent="0.2">
      <c r="A23" s="65"/>
      <c r="B23" s="100" t="s">
        <v>63</v>
      </c>
      <c r="C23" s="101">
        <v>414</v>
      </c>
      <c r="D23" s="101">
        <v>524</v>
      </c>
      <c r="E23" s="101">
        <v>427</v>
      </c>
      <c r="F23" s="101">
        <v>210</v>
      </c>
      <c r="G23" s="87"/>
      <c r="H23" s="102">
        <v>1575</v>
      </c>
      <c r="I23" s="65"/>
    </row>
    <row r="24" spans="1:9" s="68" customFormat="1" ht="12" customHeight="1" x14ac:dyDescent="0.2">
      <c r="A24" s="65"/>
      <c r="B24" s="106" t="s">
        <v>64</v>
      </c>
      <c r="C24" s="107">
        <v>186</v>
      </c>
      <c r="D24" s="107">
        <v>193</v>
      </c>
      <c r="E24" s="107">
        <v>209</v>
      </c>
      <c r="F24" s="107">
        <v>135</v>
      </c>
      <c r="G24" s="109"/>
      <c r="H24" s="108">
        <v>723</v>
      </c>
      <c r="I24" s="65"/>
    </row>
    <row r="25" spans="1:9" s="68" customFormat="1" ht="12" customHeight="1" x14ac:dyDescent="0.2">
      <c r="A25" s="65"/>
      <c r="B25" s="100" t="s">
        <v>65</v>
      </c>
      <c r="C25" s="101">
        <v>600</v>
      </c>
      <c r="D25" s="101">
        <v>717</v>
      </c>
      <c r="E25" s="101">
        <v>636</v>
      </c>
      <c r="F25" s="101">
        <v>345</v>
      </c>
      <c r="G25" s="87"/>
      <c r="H25" s="102">
        <v>2298</v>
      </c>
      <c r="I25" s="65"/>
    </row>
    <row r="26" spans="1:9" s="68" customFormat="1" ht="12" customHeight="1" x14ac:dyDescent="0.2">
      <c r="A26" s="65"/>
      <c r="B26" s="106" t="s">
        <v>66</v>
      </c>
      <c r="C26" s="107">
        <v>-28</v>
      </c>
      <c r="D26" s="107">
        <v>-36</v>
      </c>
      <c r="E26" s="107">
        <v>-33</v>
      </c>
      <c r="F26" s="107">
        <v>-28</v>
      </c>
      <c r="G26" s="80"/>
      <c r="H26" s="108">
        <v>-125</v>
      </c>
      <c r="I26" s="65"/>
    </row>
    <row r="27" spans="1:9" s="68" customFormat="1" ht="12" customHeight="1" thickBot="1" x14ac:dyDescent="0.25">
      <c r="A27" s="65"/>
      <c r="B27" s="110" t="s">
        <v>67</v>
      </c>
      <c r="C27" s="111">
        <v>572</v>
      </c>
      <c r="D27" s="111">
        <v>681</v>
      </c>
      <c r="E27" s="111">
        <v>603</v>
      </c>
      <c r="F27" s="111">
        <v>317</v>
      </c>
      <c r="G27" s="87"/>
      <c r="H27" s="112">
        <v>2173</v>
      </c>
      <c r="I27" s="65"/>
    </row>
    <row r="28" spans="1:9" s="68" customFormat="1" ht="12" customHeight="1" x14ac:dyDescent="0.2">
      <c r="A28" s="65"/>
      <c r="B28" s="113"/>
      <c r="C28" s="114"/>
      <c r="D28" s="114"/>
      <c r="E28" s="114"/>
      <c r="F28" s="114"/>
      <c r="G28" s="80"/>
      <c r="H28" s="115"/>
      <c r="I28" s="65"/>
    </row>
    <row r="29" spans="1:9" s="68" customFormat="1" ht="12" customHeight="1" x14ac:dyDescent="0.2">
      <c r="A29" s="65"/>
      <c r="B29" s="116" t="s">
        <v>68</v>
      </c>
      <c r="C29" s="94"/>
      <c r="D29" s="94"/>
      <c r="E29" s="94"/>
      <c r="F29" s="94"/>
      <c r="G29" s="80"/>
      <c r="H29" s="95"/>
      <c r="I29" s="65"/>
    </row>
    <row r="30" spans="1:9" s="68" customFormat="1" ht="12" customHeight="1" x14ac:dyDescent="0.2">
      <c r="A30" s="65"/>
      <c r="B30" s="93" t="s">
        <v>69</v>
      </c>
      <c r="C30" s="94">
        <v>399</v>
      </c>
      <c r="D30" s="94">
        <v>504</v>
      </c>
      <c r="E30" s="94">
        <v>407</v>
      </c>
      <c r="F30" s="94">
        <v>204</v>
      </c>
      <c r="G30" s="80"/>
      <c r="H30" s="95">
        <v>1514</v>
      </c>
      <c r="I30" s="65"/>
    </row>
    <row r="31" spans="1:9" s="68" customFormat="1" ht="12" customHeight="1" x14ac:dyDescent="0.2">
      <c r="A31" s="65"/>
      <c r="B31" s="93" t="s">
        <v>64</v>
      </c>
      <c r="C31" s="94">
        <v>173</v>
      </c>
      <c r="D31" s="94">
        <v>177</v>
      </c>
      <c r="E31" s="94">
        <v>196</v>
      </c>
      <c r="F31" s="94">
        <v>113</v>
      </c>
      <c r="G31" s="80"/>
      <c r="H31" s="95">
        <v>659</v>
      </c>
      <c r="I31" s="65"/>
    </row>
    <row r="32" spans="1:9" s="68" customFormat="1" ht="12" customHeight="1" x14ac:dyDescent="0.2">
      <c r="A32" s="65"/>
      <c r="B32" s="93" t="s">
        <v>70</v>
      </c>
      <c r="C32" s="94">
        <v>572</v>
      </c>
      <c r="D32" s="94">
        <v>681</v>
      </c>
      <c r="E32" s="94">
        <v>603</v>
      </c>
      <c r="F32" s="94">
        <v>317</v>
      </c>
      <c r="G32" s="80"/>
      <c r="H32" s="95">
        <v>2173</v>
      </c>
      <c r="I32" s="65"/>
    </row>
    <row r="33" spans="1:16" s="68" customFormat="1" ht="12" customHeight="1" x14ac:dyDescent="0.2">
      <c r="A33" s="65"/>
      <c r="B33" s="93"/>
      <c r="C33" s="94"/>
      <c r="D33" s="94"/>
      <c r="E33" s="94"/>
      <c r="F33" s="94"/>
      <c r="G33" s="80"/>
      <c r="H33" s="95"/>
      <c r="I33" s="65"/>
    </row>
    <row r="34" spans="1:16" s="68" customFormat="1" ht="12" customHeight="1" x14ac:dyDescent="0.2">
      <c r="A34" s="65"/>
      <c r="B34" s="117" t="s">
        <v>71</v>
      </c>
      <c r="C34" s="94"/>
      <c r="D34" s="94"/>
      <c r="E34" s="94"/>
      <c r="F34" s="94"/>
      <c r="G34" s="80"/>
      <c r="H34" s="95"/>
      <c r="I34" s="65"/>
    </row>
    <row r="35" spans="1:16" s="68" customFormat="1" ht="12" customHeight="1" x14ac:dyDescent="0.2">
      <c r="A35" s="65"/>
      <c r="B35" s="93" t="s">
        <v>69</v>
      </c>
      <c r="C35" s="118">
        <v>0.19</v>
      </c>
      <c r="D35" s="118">
        <v>0.24</v>
      </c>
      <c r="E35" s="118">
        <v>0.19</v>
      </c>
      <c r="F35" s="118">
        <v>0.1</v>
      </c>
      <c r="G35" s="119"/>
      <c r="H35" s="120">
        <v>0.71</v>
      </c>
      <c r="I35" s="65"/>
      <c r="J35" s="195"/>
      <c r="K35" s="195"/>
      <c r="L35" s="195"/>
      <c r="M35" s="195"/>
      <c r="N35" s="195"/>
      <c r="O35" s="195"/>
      <c r="P35" s="195"/>
    </row>
    <row r="36" spans="1:16" s="68" customFormat="1" ht="12" customHeight="1" x14ac:dyDescent="0.2">
      <c r="A36" s="65"/>
      <c r="B36" s="93" t="s">
        <v>64</v>
      </c>
      <c r="C36" s="118">
        <v>0.08</v>
      </c>
      <c r="D36" s="118">
        <v>0.08</v>
      </c>
      <c r="E36" s="118">
        <v>0.09</v>
      </c>
      <c r="F36" s="118">
        <v>0.05</v>
      </c>
      <c r="G36" s="119"/>
      <c r="H36" s="120">
        <v>0.31</v>
      </c>
      <c r="I36" s="65"/>
      <c r="J36" s="195"/>
      <c r="K36" s="195"/>
      <c r="L36" s="195"/>
      <c r="M36" s="195"/>
      <c r="N36" s="195"/>
      <c r="O36" s="195"/>
    </row>
    <row r="37" spans="1:16" s="68" customFormat="1" ht="12" customHeight="1" x14ac:dyDescent="0.2">
      <c r="A37" s="65"/>
      <c r="B37" s="93" t="s">
        <v>70</v>
      </c>
      <c r="C37" s="118">
        <v>0.27</v>
      </c>
      <c r="D37" s="118">
        <v>0.32</v>
      </c>
      <c r="E37" s="118">
        <v>0.28000000000000003</v>
      </c>
      <c r="F37" s="118">
        <v>0.15</v>
      </c>
      <c r="G37" s="119"/>
      <c r="H37" s="120">
        <v>1.02</v>
      </c>
      <c r="I37" s="65"/>
      <c r="J37" s="195"/>
      <c r="K37" s="195"/>
      <c r="L37" s="195"/>
      <c r="M37" s="195"/>
      <c r="N37" s="195"/>
      <c r="O37" s="195"/>
    </row>
    <row r="38" spans="1:16" s="68" customFormat="1" ht="12" customHeight="1" x14ac:dyDescent="0.2">
      <c r="A38" s="65"/>
      <c r="B38" s="93"/>
      <c r="C38" s="94"/>
      <c r="D38" s="94"/>
      <c r="E38" s="94"/>
      <c r="F38" s="94"/>
      <c r="G38" s="80"/>
      <c r="H38" s="95"/>
      <c r="I38" s="65"/>
      <c r="J38" s="195"/>
      <c r="K38" s="195"/>
      <c r="L38" s="195"/>
      <c r="M38" s="195"/>
      <c r="N38" s="195"/>
      <c r="O38" s="195"/>
    </row>
    <row r="39" spans="1:16" s="68" customFormat="1" ht="12" customHeight="1" x14ac:dyDescent="0.2">
      <c r="A39" s="65"/>
      <c r="B39" s="117" t="s">
        <v>72</v>
      </c>
      <c r="C39" s="94"/>
      <c r="D39" s="94"/>
      <c r="E39" s="94"/>
      <c r="F39" s="94"/>
      <c r="G39" s="80"/>
      <c r="H39" s="95"/>
      <c r="I39" s="65"/>
      <c r="J39" s="195"/>
      <c r="K39" s="195"/>
      <c r="L39" s="195"/>
      <c r="M39" s="195"/>
      <c r="N39" s="195"/>
      <c r="O39" s="195"/>
    </row>
    <row r="40" spans="1:16" s="68" customFormat="1" ht="12" customHeight="1" x14ac:dyDescent="0.2">
      <c r="A40" s="65"/>
      <c r="B40" s="93" t="s">
        <v>69</v>
      </c>
      <c r="C40" s="118">
        <v>0.19</v>
      </c>
      <c r="D40" s="118">
        <v>0.24</v>
      </c>
      <c r="E40" s="118">
        <v>0.19</v>
      </c>
      <c r="F40" s="118">
        <v>0.1</v>
      </c>
      <c r="G40" s="119"/>
      <c r="H40" s="120">
        <v>0.71</v>
      </c>
      <c r="I40" s="65"/>
      <c r="J40" s="195"/>
      <c r="K40" s="195"/>
      <c r="L40" s="195"/>
      <c r="M40" s="195"/>
      <c r="N40" s="195"/>
      <c r="O40" s="195"/>
    </row>
    <row r="41" spans="1:16" s="68" customFormat="1" ht="12" customHeight="1" x14ac:dyDescent="0.2">
      <c r="A41" s="65"/>
      <c r="B41" s="93" t="s">
        <v>64</v>
      </c>
      <c r="C41" s="118">
        <v>0.08</v>
      </c>
      <c r="D41" s="118">
        <v>0.08</v>
      </c>
      <c r="E41" s="118">
        <v>0.09</v>
      </c>
      <c r="F41" s="118">
        <v>0.05</v>
      </c>
      <c r="G41" s="119"/>
      <c r="H41" s="120">
        <v>0.31</v>
      </c>
      <c r="I41" s="65"/>
      <c r="J41" s="195"/>
      <c r="K41" s="195"/>
      <c r="L41" s="195"/>
      <c r="M41" s="195"/>
      <c r="N41" s="195"/>
      <c r="O41" s="195"/>
    </row>
    <row r="42" spans="1:16" s="68" customFormat="1" ht="12" customHeight="1" x14ac:dyDescent="0.2">
      <c r="A42" s="65"/>
      <c r="B42" s="93" t="s">
        <v>70</v>
      </c>
      <c r="C42" s="118">
        <v>0.27</v>
      </c>
      <c r="D42" s="118">
        <v>0.32</v>
      </c>
      <c r="E42" s="118">
        <v>0.28000000000000003</v>
      </c>
      <c r="F42" s="118">
        <v>0.15</v>
      </c>
      <c r="G42" s="119"/>
      <c r="H42" s="120">
        <v>1.02</v>
      </c>
      <c r="I42" s="65"/>
      <c r="J42" s="195"/>
      <c r="K42" s="195"/>
      <c r="L42" s="195"/>
      <c r="M42" s="195"/>
      <c r="N42" s="195"/>
      <c r="O42" s="195"/>
    </row>
    <row r="43" spans="1:16" s="68" customFormat="1" ht="12" customHeight="1" x14ac:dyDescent="0.2">
      <c r="A43" s="65"/>
      <c r="B43" s="93"/>
      <c r="C43" s="94"/>
      <c r="D43" s="94"/>
      <c r="E43" s="94"/>
      <c r="F43" s="94"/>
      <c r="G43" s="80"/>
      <c r="H43" s="95"/>
      <c r="I43" s="65"/>
    </row>
    <row r="44" spans="1:16" s="68" customFormat="1" ht="12" customHeight="1" x14ac:dyDescent="0.2">
      <c r="A44" s="65"/>
      <c r="B44" s="117" t="s">
        <v>73</v>
      </c>
      <c r="C44" s="94"/>
      <c r="D44" s="94"/>
      <c r="E44" s="94"/>
      <c r="F44" s="94"/>
      <c r="G44" s="80"/>
      <c r="H44" s="95"/>
      <c r="I44" s="65"/>
    </row>
    <row r="45" spans="1:16" s="68" customFormat="1" ht="12" customHeight="1" x14ac:dyDescent="0.2">
      <c r="A45" s="65"/>
      <c r="B45" s="93" t="s">
        <v>74</v>
      </c>
      <c r="C45" s="94">
        <v>2134</v>
      </c>
      <c r="D45" s="94">
        <v>2130</v>
      </c>
      <c r="E45" s="94">
        <v>2132</v>
      </c>
      <c r="F45" s="94">
        <v>2132</v>
      </c>
      <c r="G45" s="80"/>
      <c r="H45" s="95">
        <v>2132</v>
      </c>
      <c r="I45" s="65"/>
    </row>
    <row r="46" spans="1:16" s="68" customFormat="1" ht="12" customHeight="1" thickBot="1" x14ac:dyDescent="0.25">
      <c r="A46" s="65"/>
      <c r="B46" s="121" t="s">
        <v>75</v>
      </c>
      <c r="C46" s="122">
        <v>2145</v>
      </c>
      <c r="D46" s="122">
        <v>2138</v>
      </c>
      <c r="E46" s="122">
        <v>2138</v>
      </c>
      <c r="F46" s="122">
        <v>2134</v>
      </c>
      <c r="G46" s="80"/>
      <c r="H46" s="123">
        <v>2139</v>
      </c>
      <c r="I46" s="65"/>
    </row>
    <row r="47" spans="1:16" s="68" customFormat="1" ht="11.25" customHeight="1" x14ac:dyDescent="0.2">
      <c r="A47" s="65"/>
      <c r="B47" s="124" t="s">
        <v>76</v>
      </c>
      <c r="C47" s="125"/>
      <c r="D47" s="125"/>
      <c r="E47" s="126"/>
      <c r="F47" s="125"/>
      <c r="G47" s="127"/>
      <c r="H47" s="126"/>
      <c r="I47" s="65"/>
    </row>
    <row r="48" spans="1:16" s="68" customFormat="1" ht="7.5" customHeight="1" x14ac:dyDescent="0.2">
      <c r="A48" s="65"/>
      <c r="B48" s="128"/>
      <c r="C48" s="129"/>
      <c r="D48" s="129"/>
      <c r="E48" s="130"/>
      <c r="F48" s="129"/>
      <c r="G48" s="127"/>
      <c r="H48" s="130"/>
      <c r="I48" s="65"/>
    </row>
    <row r="49" spans="1:9" s="68" customFormat="1" ht="11.25" customHeight="1" x14ac:dyDescent="0.2">
      <c r="A49" s="65"/>
      <c r="B49" s="131"/>
      <c r="C49" s="129"/>
      <c r="D49" s="129"/>
      <c r="E49" s="130"/>
      <c r="F49" s="129"/>
      <c r="G49" s="127"/>
      <c r="H49" s="130"/>
      <c r="I49" s="65"/>
    </row>
  </sheetData>
  <mergeCells count="1">
    <mergeCell ref="C5:F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0977-4C4C-460D-9698-EDAF1BCC7BE3}">
  <sheetPr>
    <pageSetUpPr fitToPage="1"/>
  </sheetPr>
  <dimension ref="A3:AL33"/>
  <sheetViews>
    <sheetView showGridLines="0" zoomScale="80" zoomScaleNormal="80" workbookViewId="0"/>
  </sheetViews>
  <sheetFormatPr defaultColWidth="9.109375" defaultRowHeight="14.4" x14ac:dyDescent="0.3"/>
  <cols>
    <col min="1" max="1" width="5" style="1" customWidth="1"/>
    <col min="2" max="2" width="31.5546875" style="1" customWidth="1"/>
    <col min="3" max="3" width="32.88671875" style="1" customWidth="1"/>
    <col min="4" max="7" width="10.6640625" style="51" customWidth="1"/>
    <col min="8" max="8" width="10.6640625" style="52" customWidth="1"/>
    <col min="9" max="9" width="6" style="52" customWidth="1"/>
    <col min="10" max="10" width="10.6640625" style="51" customWidth="1"/>
    <col min="11" max="13" width="10.6640625" style="52" customWidth="1"/>
    <col min="14" max="14" width="2.6640625" style="52" customWidth="1"/>
    <col min="15" max="15" width="10.6640625" style="51" customWidth="1"/>
    <col min="16" max="18" width="10.6640625" style="52" customWidth="1"/>
    <col min="19" max="19" width="2.6640625" style="52" customWidth="1"/>
    <col min="20" max="23" width="10.6640625" style="52" customWidth="1"/>
    <col min="24" max="24" width="2.6640625" style="52" customWidth="1"/>
    <col min="25" max="28" width="10.6640625" style="52" customWidth="1"/>
    <col min="29" max="29" width="2.6640625" style="52" customWidth="1"/>
    <col min="30" max="30" width="12.5546875" style="52" customWidth="1"/>
    <col min="31" max="33" width="10.6640625" style="52" customWidth="1"/>
    <col min="34" max="34" width="6.6640625" style="52" customWidth="1"/>
    <col min="35" max="35" width="10.6640625" style="51" customWidth="1"/>
    <col min="36" max="38" width="10.6640625" style="194" customWidth="1"/>
    <col min="39" max="16384" width="9.109375" style="5"/>
  </cols>
  <sheetData>
    <row r="3" spans="1:38" ht="15" customHeight="1" x14ac:dyDescent="0.3">
      <c r="B3" s="2" t="s">
        <v>0</v>
      </c>
      <c r="C3" s="2"/>
      <c r="D3" s="197" t="s">
        <v>7</v>
      </c>
      <c r="E3" s="197" t="s">
        <v>21</v>
      </c>
      <c r="F3" s="197" t="s">
        <v>22</v>
      </c>
      <c r="G3" s="197" t="s">
        <v>23</v>
      </c>
      <c r="H3" s="201" t="s">
        <v>24</v>
      </c>
      <c r="I3" s="9"/>
      <c r="J3" s="197" t="s">
        <v>25</v>
      </c>
      <c r="K3" s="203" t="s">
        <v>2</v>
      </c>
      <c r="L3" s="203"/>
      <c r="M3" s="203"/>
      <c r="N3" s="9"/>
      <c r="O3" s="199" t="s">
        <v>26</v>
      </c>
      <c r="P3" s="203" t="s">
        <v>2</v>
      </c>
      <c r="Q3" s="203"/>
      <c r="R3" s="203"/>
      <c r="S3" s="9"/>
      <c r="T3" s="199" t="s">
        <v>27</v>
      </c>
      <c r="U3" s="203" t="s">
        <v>2</v>
      </c>
      <c r="V3" s="203"/>
      <c r="W3" s="203"/>
      <c r="X3" s="9"/>
      <c r="Y3" s="199" t="s">
        <v>28</v>
      </c>
      <c r="Z3" s="203" t="s">
        <v>2</v>
      </c>
      <c r="AA3" s="203"/>
      <c r="AB3" s="203"/>
      <c r="AC3" s="9"/>
      <c r="AD3" s="201" t="s">
        <v>29</v>
      </c>
      <c r="AE3" s="203" t="s">
        <v>2</v>
      </c>
      <c r="AF3" s="203"/>
      <c r="AG3" s="203"/>
      <c r="AH3" s="9"/>
      <c r="AI3" s="197" t="s">
        <v>35</v>
      </c>
      <c r="AJ3" s="204" t="s">
        <v>2</v>
      </c>
      <c r="AK3" s="204"/>
      <c r="AL3" s="204"/>
    </row>
    <row r="4" spans="1:38" ht="23.4" thickBot="1" x14ac:dyDescent="0.35">
      <c r="B4" s="3"/>
      <c r="C4" s="10"/>
      <c r="D4" s="198"/>
      <c r="E4" s="198"/>
      <c r="F4" s="198"/>
      <c r="G4" s="198"/>
      <c r="H4" s="202"/>
      <c r="I4" s="11"/>
      <c r="J4" s="198"/>
      <c r="K4" s="11" t="s">
        <v>8</v>
      </c>
      <c r="L4" s="11" t="s">
        <v>9</v>
      </c>
      <c r="M4" s="12" t="s">
        <v>10</v>
      </c>
      <c r="N4" s="11"/>
      <c r="O4" s="200"/>
      <c r="P4" s="11" t="s">
        <v>8</v>
      </c>
      <c r="Q4" s="11" t="s">
        <v>9</v>
      </c>
      <c r="R4" s="12" t="s">
        <v>10</v>
      </c>
      <c r="S4" s="11"/>
      <c r="T4" s="200"/>
      <c r="U4" s="11" t="s">
        <v>8</v>
      </c>
      <c r="V4" s="11" t="s">
        <v>9</v>
      </c>
      <c r="W4" s="12" t="s">
        <v>10</v>
      </c>
      <c r="X4" s="11"/>
      <c r="Y4" s="200"/>
      <c r="Z4" s="11" t="s">
        <v>8</v>
      </c>
      <c r="AA4" s="11" t="s">
        <v>9</v>
      </c>
      <c r="AB4" s="12" t="s">
        <v>10</v>
      </c>
      <c r="AC4" s="11"/>
      <c r="AD4" s="202"/>
      <c r="AE4" s="11" t="s">
        <v>8</v>
      </c>
      <c r="AF4" s="11" t="s">
        <v>9</v>
      </c>
      <c r="AG4" s="12" t="s">
        <v>10</v>
      </c>
      <c r="AH4" s="11"/>
      <c r="AI4" s="198"/>
      <c r="AJ4" s="192" t="s">
        <v>8</v>
      </c>
      <c r="AK4" s="192" t="s">
        <v>9</v>
      </c>
      <c r="AL4" s="193" t="s">
        <v>10</v>
      </c>
    </row>
    <row r="5" spans="1:38" s="4" customFormat="1" ht="15" customHeight="1" thickBot="1" x14ac:dyDescent="0.35">
      <c r="A5" s="13"/>
      <c r="B5" s="14" t="s">
        <v>11</v>
      </c>
      <c r="C5" s="14" t="s">
        <v>12</v>
      </c>
      <c r="D5" s="19">
        <v>6264</v>
      </c>
      <c r="E5" s="19">
        <v>6116</v>
      </c>
      <c r="F5" s="19">
        <v>6326</v>
      </c>
      <c r="G5" s="19">
        <v>6328</v>
      </c>
      <c r="H5" s="16">
        <v>25034</v>
      </c>
      <c r="I5" s="53"/>
      <c r="J5" s="19">
        <v>7555</v>
      </c>
      <c r="K5" s="20">
        <v>0.21</v>
      </c>
      <c r="L5" s="20">
        <v>0.12</v>
      </c>
      <c r="M5" s="20">
        <v>0.08</v>
      </c>
      <c r="N5" s="17"/>
      <c r="O5" s="19">
        <v>7133</v>
      </c>
      <c r="P5" s="20">
        <v>0.17</v>
      </c>
      <c r="Q5" s="20">
        <v>0.14000000000000001</v>
      </c>
      <c r="R5" s="20">
        <v>0.1</v>
      </c>
      <c r="S5" s="17"/>
      <c r="T5" s="19">
        <v>6917</v>
      </c>
      <c r="U5" s="20">
        <v>0.09</v>
      </c>
      <c r="V5" s="20">
        <v>0.13</v>
      </c>
      <c r="W5" s="20">
        <v>0.09</v>
      </c>
      <c r="X5" s="17"/>
      <c r="Y5" s="19">
        <v>6985</v>
      </c>
      <c r="Z5" s="20">
        <v>0.1</v>
      </c>
      <c r="AA5" s="20">
        <v>0.15</v>
      </c>
      <c r="AB5" s="20">
        <v>7.0000000000000007E-2</v>
      </c>
      <c r="AC5" s="17"/>
      <c r="AD5" s="16">
        <v>28590</v>
      </c>
      <c r="AE5" s="20">
        <v>0.14000000000000001</v>
      </c>
      <c r="AF5" s="20">
        <v>0.14000000000000001</v>
      </c>
      <c r="AG5" s="20">
        <v>0.08</v>
      </c>
      <c r="AH5" s="53"/>
      <c r="AI5" s="19">
        <v>7613</v>
      </c>
      <c r="AJ5" s="20">
        <v>0.01</v>
      </c>
      <c r="AK5" s="20">
        <v>7.0000000000000007E-2</v>
      </c>
      <c r="AL5" s="20">
        <v>0.03</v>
      </c>
    </row>
    <row r="6" spans="1:38" ht="15" customHeight="1" x14ac:dyDescent="0.3">
      <c r="A6" s="21"/>
      <c r="B6" s="22"/>
      <c r="C6" s="22" t="s">
        <v>30</v>
      </c>
      <c r="D6" s="27">
        <v>2528</v>
      </c>
      <c r="E6" s="27">
        <v>2512</v>
      </c>
      <c r="F6" s="27">
        <v>2547</v>
      </c>
      <c r="G6" s="27">
        <v>2556</v>
      </c>
      <c r="H6" s="24">
        <v>10143</v>
      </c>
      <c r="I6" s="53"/>
      <c r="J6" s="27">
        <v>2786</v>
      </c>
      <c r="K6" s="28">
        <v>0.1</v>
      </c>
      <c r="L6" s="28">
        <v>0.03</v>
      </c>
      <c r="M6" s="28">
        <v>0.03</v>
      </c>
      <c r="N6" s="25"/>
      <c r="O6" s="27">
        <v>2727</v>
      </c>
      <c r="P6" s="28">
        <v>0.09</v>
      </c>
      <c r="Q6" s="28">
        <v>0.06</v>
      </c>
      <c r="R6" s="28">
        <v>0.06</v>
      </c>
      <c r="S6" s="25"/>
      <c r="T6" s="27">
        <v>3215</v>
      </c>
      <c r="U6" s="28">
        <v>0.26</v>
      </c>
      <c r="V6" s="28">
        <v>0.3</v>
      </c>
      <c r="W6" s="28">
        <v>0.06</v>
      </c>
      <c r="X6" s="25"/>
      <c r="Y6" s="27">
        <v>3139</v>
      </c>
      <c r="Z6" s="28">
        <v>0.23</v>
      </c>
      <c r="AA6" s="34">
        <v>0.27</v>
      </c>
      <c r="AB6" s="34">
        <v>0.02</v>
      </c>
      <c r="AC6" s="25"/>
      <c r="AD6" s="24">
        <v>11867</v>
      </c>
      <c r="AE6" s="28">
        <v>0.17</v>
      </c>
      <c r="AF6" s="34">
        <v>0.16</v>
      </c>
      <c r="AG6" s="34">
        <v>0.04</v>
      </c>
      <c r="AH6" s="53"/>
      <c r="AI6" s="27">
        <v>3363</v>
      </c>
      <c r="AJ6" s="28">
        <v>0.21</v>
      </c>
      <c r="AK6" s="28">
        <v>0.28000000000000003</v>
      </c>
      <c r="AL6" s="28">
        <v>0.06</v>
      </c>
    </row>
    <row r="7" spans="1:38" ht="15" customHeight="1" x14ac:dyDescent="0.3">
      <c r="A7" s="21"/>
      <c r="B7" s="29"/>
      <c r="C7" s="29" t="s">
        <v>15</v>
      </c>
      <c r="D7" s="33">
        <v>1674</v>
      </c>
      <c r="E7" s="33">
        <v>1492</v>
      </c>
      <c r="F7" s="33">
        <v>1372</v>
      </c>
      <c r="G7" s="33">
        <v>1575</v>
      </c>
      <c r="H7" s="31">
        <v>6113</v>
      </c>
      <c r="I7" s="53"/>
      <c r="J7" s="33">
        <v>1866</v>
      </c>
      <c r="K7" s="34">
        <v>0.11</v>
      </c>
      <c r="L7" s="34">
        <v>0.04</v>
      </c>
      <c r="M7" s="34">
        <v>0.04</v>
      </c>
      <c r="N7" s="25"/>
      <c r="O7" s="33">
        <v>1764</v>
      </c>
      <c r="P7" s="34">
        <v>0.18</v>
      </c>
      <c r="Q7" s="34">
        <v>0.15</v>
      </c>
      <c r="R7" s="34">
        <v>0.15</v>
      </c>
      <c r="S7" s="25"/>
      <c r="T7" s="33">
        <v>1422</v>
      </c>
      <c r="U7" s="34">
        <v>0.04</v>
      </c>
      <c r="V7" s="34">
        <v>7.0000000000000007E-2</v>
      </c>
      <c r="W7" s="34">
        <v>7.0000000000000007E-2</v>
      </c>
      <c r="X7" s="25"/>
      <c r="Y7" s="33">
        <v>1645</v>
      </c>
      <c r="Z7" s="34">
        <v>0.04</v>
      </c>
      <c r="AA7" s="34">
        <v>0.08</v>
      </c>
      <c r="AB7" s="34">
        <v>0.08</v>
      </c>
      <c r="AC7" s="25"/>
      <c r="AD7" s="31">
        <v>6697</v>
      </c>
      <c r="AE7" s="34">
        <v>0.1</v>
      </c>
      <c r="AF7" s="34">
        <v>0.08</v>
      </c>
      <c r="AG7" s="34">
        <v>0.08</v>
      </c>
      <c r="AH7" s="53"/>
      <c r="AI7" s="33">
        <v>1666</v>
      </c>
      <c r="AJ7" s="34">
        <v>-0.11</v>
      </c>
      <c r="AK7" s="34">
        <v>-0.05</v>
      </c>
      <c r="AL7" s="34">
        <v>-0.05</v>
      </c>
    </row>
    <row r="8" spans="1:38" ht="15" customHeight="1" x14ac:dyDescent="0.3">
      <c r="A8" s="21"/>
      <c r="B8" s="29"/>
      <c r="C8" s="29" t="s">
        <v>31</v>
      </c>
      <c r="D8" s="33">
        <v>1483</v>
      </c>
      <c r="E8" s="33">
        <v>1522</v>
      </c>
      <c r="F8" s="33">
        <v>1464</v>
      </c>
      <c r="G8" s="33">
        <v>1497</v>
      </c>
      <c r="H8" s="31">
        <v>5966</v>
      </c>
      <c r="I8" s="53"/>
      <c r="J8" s="33">
        <v>1793</v>
      </c>
      <c r="K8" s="34">
        <v>0.21</v>
      </c>
      <c r="L8" s="34">
        <v>0.14000000000000001</v>
      </c>
      <c r="M8" s="34">
        <v>0.14000000000000001</v>
      </c>
      <c r="N8" s="25"/>
      <c r="O8" s="33">
        <v>1757</v>
      </c>
      <c r="P8" s="34">
        <v>0.15</v>
      </c>
      <c r="Q8" s="34">
        <v>0.13</v>
      </c>
      <c r="R8" s="34">
        <v>0.13</v>
      </c>
      <c r="S8" s="25"/>
      <c r="T8" s="33">
        <v>1637</v>
      </c>
      <c r="U8" s="34">
        <v>0.12</v>
      </c>
      <c r="V8" s="34">
        <v>0.15</v>
      </c>
      <c r="W8" s="34">
        <v>0.15</v>
      </c>
      <c r="X8" s="25"/>
      <c r="Y8" s="33">
        <v>1538</v>
      </c>
      <c r="Z8" s="34">
        <v>0.03</v>
      </c>
      <c r="AA8" s="34">
        <v>7.0000000000000007E-2</v>
      </c>
      <c r="AB8" s="34">
        <v>7.0000000000000007E-2</v>
      </c>
      <c r="AC8" s="25"/>
      <c r="AD8" s="31">
        <v>6725</v>
      </c>
      <c r="AE8" s="34">
        <v>0.13</v>
      </c>
      <c r="AF8" s="34">
        <v>0.12</v>
      </c>
      <c r="AG8" s="34">
        <v>0.12</v>
      </c>
      <c r="AH8" s="53"/>
      <c r="AI8" s="33">
        <v>1800</v>
      </c>
      <c r="AJ8" s="34">
        <v>0</v>
      </c>
      <c r="AK8" s="34">
        <v>0.06</v>
      </c>
      <c r="AL8" s="34">
        <v>0.06</v>
      </c>
    </row>
    <row r="9" spans="1:38" ht="15" customHeight="1" x14ac:dyDescent="0.3">
      <c r="A9" s="21"/>
      <c r="B9" s="29"/>
      <c r="C9" s="29" t="s">
        <v>77</v>
      </c>
      <c r="D9" s="33">
        <v>701</v>
      </c>
      <c r="E9" s="33">
        <v>705</v>
      </c>
      <c r="F9" s="33">
        <v>794</v>
      </c>
      <c r="G9" s="33">
        <v>777</v>
      </c>
      <c r="H9" s="31">
        <v>2977</v>
      </c>
      <c r="I9" s="53"/>
      <c r="J9" s="33">
        <v>1044</v>
      </c>
      <c r="K9" s="34">
        <v>0.49</v>
      </c>
      <c r="L9" s="34">
        <v>0.36</v>
      </c>
      <c r="M9" s="34">
        <v>0.05</v>
      </c>
      <c r="N9" s="25"/>
      <c r="O9" s="33">
        <v>1031</v>
      </c>
      <c r="P9" s="34">
        <v>0.46</v>
      </c>
      <c r="Q9" s="34">
        <v>0.39</v>
      </c>
      <c r="R9" s="34">
        <v>0.08</v>
      </c>
      <c r="S9" s="25"/>
      <c r="T9" s="33">
        <v>867</v>
      </c>
      <c r="U9" s="34">
        <v>0.09</v>
      </c>
      <c r="V9" s="34">
        <v>0.12</v>
      </c>
      <c r="W9" s="34">
        <v>0.12</v>
      </c>
      <c r="X9" s="25"/>
      <c r="Y9" s="33">
        <v>866</v>
      </c>
      <c r="Z9" s="34">
        <v>0.11</v>
      </c>
      <c r="AA9" s="34">
        <v>0.16</v>
      </c>
      <c r="AB9" s="34">
        <v>0.16</v>
      </c>
      <c r="AC9" s="25"/>
      <c r="AD9" s="31">
        <v>3808</v>
      </c>
      <c r="AE9" s="34">
        <v>0.28000000000000003</v>
      </c>
      <c r="AF9" s="34">
        <v>0.25</v>
      </c>
      <c r="AG9" s="34">
        <v>0.1</v>
      </c>
      <c r="AH9" s="53"/>
      <c r="AI9" s="33">
        <v>967</v>
      </c>
      <c r="AJ9" s="34">
        <v>-7.0000000000000007E-2</v>
      </c>
      <c r="AK9" s="34">
        <v>-0.01</v>
      </c>
      <c r="AL9" s="34">
        <v>-0.01</v>
      </c>
    </row>
    <row r="10" spans="1:38" ht="15" customHeight="1" thickBot="1" x14ac:dyDescent="0.35">
      <c r="A10" s="21"/>
      <c r="B10" s="22"/>
      <c r="C10" s="22"/>
      <c r="D10" s="27"/>
      <c r="E10" s="27"/>
      <c r="F10" s="27"/>
      <c r="G10" s="27"/>
      <c r="H10" s="24"/>
      <c r="I10" s="53"/>
      <c r="J10" s="27"/>
      <c r="K10" s="28"/>
      <c r="L10" s="28"/>
      <c r="M10" s="28"/>
      <c r="N10" s="25"/>
      <c r="O10" s="27"/>
      <c r="P10" s="28"/>
      <c r="Q10" s="28"/>
      <c r="R10" s="28"/>
      <c r="S10" s="25"/>
      <c r="T10" s="27"/>
      <c r="U10" s="28"/>
      <c r="V10" s="28"/>
      <c r="W10" s="28"/>
      <c r="X10" s="25"/>
      <c r="Y10" s="27"/>
      <c r="Z10" s="28"/>
      <c r="AA10" s="28"/>
      <c r="AB10" s="28"/>
      <c r="AC10" s="25"/>
      <c r="AD10" s="24"/>
      <c r="AE10" s="28"/>
      <c r="AF10" s="28"/>
      <c r="AG10" s="28"/>
      <c r="AH10" s="17"/>
      <c r="AI10" s="27"/>
      <c r="AJ10" s="28"/>
      <c r="AK10" s="28"/>
      <c r="AL10" s="28"/>
    </row>
    <row r="11" spans="1:38" s="4" customFormat="1" ht="15" customHeight="1" thickBot="1" x14ac:dyDescent="0.35">
      <c r="A11" s="13"/>
      <c r="B11" s="14" t="s">
        <v>17</v>
      </c>
      <c r="C11" s="14" t="s">
        <v>12</v>
      </c>
      <c r="D11" s="19">
        <v>5835</v>
      </c>
      <c r="E11" s="19">
        <v>5719</v>
      </c>
      <c r="F11" s="19">
        <v>5731</v>
      </c>
      <c r="G11" s="19">
        <v>5904</v>
      </c>
      <c r="H11" s="16">
        <v>23189</v>
      </c>
      <c r="I11" s="53"/>
      <c r="J11" s="19">
        <v>6759</v>
      </c>
      <c r="K11" s="20">
        <v>0.16</v>
      </c>
      <c r="L11" s="20">
        <v>0.08</v>
      </c>
      <c r="M11" s="20">
        <v>0.04</v>
      </c>
      <c r="N11" s="17"/>
      <c r="O11" s="19">
        <v>6667</v>
      </c>
      <c r="P11" s="20">
        <v>0.17</v>
      </c>
      <c r="Q11" s="20">
        <v>0.13</v>
      </c>
      <c r="R11" s="20">
        <v>0.09</v>
      </c>
      <c r="S11" s="17"/>
      <c r="T11" s="19">
        <v>6468</v>
      </c>
      <c r="U11" s="20">
        <v>0.13</v>
      </c>
      <c r="V11" s="20">
        <v>0.17</v>
      </c>
      <c r="W11" s="20">
        <v>7.0000000000000007E-2</v>
      </c>
      <c r="X11" s="17"/>
      <c r="Y11" s="19">
        <v>6554</v>
      </c>
      <c r="Z11" s="20">
        <v>0.11</v>
      </c>
      <c r="AA11" s="20">
        <v>0.16</v>
      </c>
      <c r="AB11" s="20">
        <v>0.05</v>
      </c>
      <c r="AC11" s="17"/>
      <c r="AD11" s="16">
        <v>26448</v>
      </c>
      <c r="AE11" s="20">
        <v>0.14000000000000001</v>
      </c>
      <c r="AF11" s="20">
        <v>0.13</v>
      </c>
      <c r="AG11" s="20">
        <v>0.06</v>
      </c>
      <c r="AH11" s="53"/>
      <c r="AI11" s="19">
        <v>7304</v>
      </c>
      <c r="AJ11" s="20">
        <v>0.08</v>
      </c>
      <c r="AK11" s="20">
        <v>0.15</v>
      </c>
      <c r="AL11" s="20">
        <v>0.06</v>
      </c>
    </row>
    <row r="12" spans="1:38" ht="15" customHeight="1" x14ac:dyDescent="0.3">
      <c r="A12" s="21"/>
      <c r="B12" s="22"/>
      <c r="C12" s="22" t="s">
        <v>30</v>
      </c>
      <c r="D12" s="27">
        <v>2365</v>
      </c>
      <c r="E12" s="27">
        <v>2393</v>
      </c>
      <c r="F12" s="27">
        <v>2407</v>
      </c>
      <c r="G12" s="27">
        <v>2394</v>
      </c>
      <c r="H12" s="24">
        <v>9559</v>
      </c>
      <c r="I12" s="53"/>
      <c r="J12" s="27">
        <v>2647</v>
      </c>
      <c r="K12" s="28">
        <v>0.12</v>
      </c>
      <c r="L12" s="28">
        <v>0.05</v>
      </c>
      <c r="M12" s="28">
        <v>0.05</v>
      </c>
      <c r="N12" s="25"/>
      <c r="O12" s="27">
        <v>2553</v>
      </c>
      <c r="P12" s="28">
        <v>7.0000000000000007E-2</v>
      </c>
      <c r="Q12" s="28">
        <v>0.04</v>
      </c>
      <c r="R12" s="28">
        <v>0.04</v>
      </c>
      <c r="S12" s="25"/>
      <c r="T12" s="27">
        <v>3008</v>
      </c>
      <c r="U12" s="28">
        <v>0.25</v>
      </c>
      <c r="V12" s="28">
        <v>0.28999999999999998</v>
      </c>
      <c r="W12" s="34">
        <v>0.03</v>
      </c>
      <c r="X12" s="25"/>
      <c r="Y12" s="27">
        <v>3032</v>
      </c>
      <c r="Z12" s="28">
        <v>0.27</v>
      </c>
      <c r="AA12" s="34">
        <v>0.31</v>
      </c>
      <c r="AB12" s="34">
        <v>0.03</v>
      </c>
      <c r="AC12" s="25"/>
      <c r="AD12" s="24">
        <v>11240</v>
      </c>
      <c r="AE12" s="28">
        <v>0.18</v>
      </c>
      <c r="AF12" s="28">
        <v>0.17</v>
      </c>
      <c r="AG12" s="34">
        <v>0.04</v>
      </c>
      <c r="AH12" s="53"/>
      <c r="AI12" s="27">
        <v>3227</v>
      </c>
      <c r="AJ12" s="28">
        <v>0.22</v>
      </c>
      <c r="AK12" s="28">
        <v>0.28999999999999998</v>
      </c>
      <c r="AL12" s="28">
        <v>0.05</v>
      </c>
    </row>
    <row r="13" spans="1:38" ht="15" customHeight="1" x14ac:dyDescent="0.3">
      <c r="A13" s="21"/>
      <c r="B13" s="29"/>
      <c r="C13" s="29" t="s">
        <v>15</v>
      </c>
      <c r="D13" s="33">
        <v>1441</v>
      </c>
      <c r="E13" s="33">
        <v>1321</v>
      </c>
      <c r="F13" s="33">
        <v>1224</v>
      </c>
      <c r="G13" s="33">
        <v>1430</v>
      </c>
      <c r="H13" s="31">
        <v>5416</v>
      </c>
      <c r="I13" s="53"/>
      <c r="J13" s="33">
        <v>1544</v>
      </c>
      <c r="K13" s="34">
        <v>7.0000000000000007E-2</v>
      </c>
      <c r="L13" s="34">
        <v>0</v>
      </c>
      <c r="M13" s="34">
        <v>0</v>
      </c>
      <c r="N13" s="25"/>
      <c r="O13" s="33">
        <v>1483</v>
      </c>
      <c r="P13" s="34">
        <v>0.12</v>
      </c>
      <c r="Q13" s="34">
        <v>0.09</v>
      </c>
      <c r="R13" s="34">
        <v>0.09</v>
      </c>
      <c r="S13" s="25"/>
      <c r="T13" s="33">
        <v>1237</v>
      </c>
      <c r="U13" s="34">
        <v>0.01</v>
      </c>
      <c r="V13" s="34">
        <v>0.05</v>
      </c>
      <c r="W13" s="34">
        <v>0.05</v>
      </c>
      <c r="X13" s="25"/>
      <c r="Y13" s="33">
        <v>1425</v>
      </c>
      <c r="Z13" s="34">
        <v>0</v>
      </c>
      <c r="AA13" s="34">
        <v>0.03</v>
      </c>
      <c r="AB13" s="34">
        <v>0.03</v>
      </c>
      <c r="AC13" s="25"/>
      <c r="AD13" s="31">
        <v>5689</v>
      </c>
      <c r="AE13" s="34">
        <v>0.05</v>
      </c>
      <c r="AF13" s="34">
        <v>0.04</v>
      </c>
      <c r="AG13" s="34">
        <v>0.04</v>
      </c>
      <c r="AH13" s="53"/>
      <c r="AI13" s="33">
        <v>1587</v>
      </c>
      <c r="AJ13" s="34">
        <v>0.03</v>
      </c>
      <c r="AK13" s="34">
        <v>0.09</v>
      </c>
      <c r="AL13" s="34">
        <v>0.09</v>
      </c>
    </row>
    <row r="14" spans="1:38" ht="15" customHeight="1" x14ac:dyDescent="0.3">
      <c r="A14" s="21"/>
      <c r="B14" s="29"/>
      <c r="C14" s="29" t="s">
        <v>31</v>
      </c>
      <c r="D14" s="33">
        <v>1344</v>
      </c>
      <c r="E14" s="33">
        <v>1329</v>
      </c>
      <c r="F14" s="33">
        <v>1338</v>
      </c>
      <c r="G14" s="33">
        <v>1319</v>
      </c>
      <c r="H14" s="31">
        <v>5330</v>
      </c>
      <c r="I14" s="53"/>
      <c r="J14" s="33">
        <v>1556</v>
      </c>
      <c r="K14" s="34">
        <v>0.16</v>
      </c>
      <c r="L14" s="34">
        <v>0.09</v>
      </c>
      <c r="M14" s="34">
        <v>0.09</v>
      </c>
      <c r="N14" s="25"/>
      <c r="O14" s="33">
        <v>1628</v>
      </c>
      <c r="P14" s="34">
        <v>0.22</v>
      </c>
      <c r="Q14" s="34">
        <v>0.2</v>
      </c>
      <c r="R14" s="34">
        <v>0.2</v>
      </c>
      <c r="S14" s="25"/>
      <c r="T14" s="33">
        <v>1456</v>
      </c>
      <c r="U14" s="34">
        <v>0.09</v>
      </c>
      <c r="V14" s="34">
        <v>0.12</v>
      </c>
      <c r="W14" s="34">
        <v>0.12</v>
      </c>
      <c r="X14" s="25"/>
      <c r="Y14" s="33">
        <v>1352</v>
      </c>
      <c r="Z14" s="34">
        <v>0.03</v>
      </c>
      <c r="AA14" s="34">
        <v>0.06</v>
      </c>
      <c r="AB14" s="34">
        <v>0.06</v>
      </c>
      <c r="AC14" s="25"/>
      <c r="AD14" s="31">
        <v>5992</v>
      </c>
      <c r="AE14" s="34">
        <v>0.12</v>
      </c>
      <c r="AF14" s="34">
        <v>0.12</v>
      </c>
      <c r="AG14" s="34">
        <v>0.12</v>
      </c>
      <c r="AH14" s="53"/>
      <c r="AI14" s="33">
        <v>1656</v>
      </c>
      <c r="AJ14" s="34">
        <v>0.06</v>
      </c>
      <c r="AK14" s="34">
        <v>0.12</v>
      </c>
      <c r="AL14" s="34">
        <v>0.12</v>
      </c>
    </row>
    <row r="15" spans="1:38" ht="15" customHeight="1" x14ac:dyDescent="0.3">
      <c r="A15" s="21"/>
      <c r="B15" s="29"/>
      <c r="C15" s="29" t="s">
        <v>77</v>
      </c>
      <c r="D15" s="33">
        <v>646</v>
      </c>
      <c r="E15" s="33">
        <v>637</v>
      </c>
      <c r="F15" s="33">
        <v>732</v>
      </c>
      <c r="G15" s="33">
        <v>731</v>
      </c>
      <c r="H15" s="31">
        <v>2746</v>
      </c>
      <c r="I15" s="53"/>
      <c r="J15" s="33">
        <v>1000</v>
      </c>
      <c r="K15" s="34">
        <v>0.55000000000000004</v>
      </c>
      <c r="L15" s="34">
        <v>0.41</v>
      </c>
      <c r="M15" s="34">
        <v>7.0000000000000007E-2</v>
      </c>
      <c r="N15" s="25"/>
      <c r="O15" s="33">
        <v>966</v>
      </c>
      <c r="P15" s="34">
        <v>0.52</v>
      </c>
      <c r="Q15" s="34">
        <v>0.44</v>
      </c>
      <c r="R15" s="34">
        <v>0.1</v>
      </c>
      <c r="S15" s="25"/>
      <c r="T15" s="33">
        <v>771</v>
      </c>
      <c r="U15" s="34">
        <v>0.05</v>
      </c>
      <c r="V15" s="34">
        <v>0.08</v>
      </c>
      <c r="W15" s="34">
        <v>0.08</v>
      </c>
      <c r="X15" s="25"/>
      <c r="Y15" s="33">
        <v>734</v>
      </c>
      <c r="Z15" s="34">
        <v>0</v>
      </c>
      <c r="AA15" s="34">
        <v>0.05</v>
      </c>
      <c r="AB15" s="34">
        <v>0.05</v>
      </c>
      <c r="AC15" s="25"/>
      <c r="AD15" s="31">
        <v>3471</v>
      </c>
      <c r="AE15" s="34">
        <v>0.26</v>
      </c>
      <c r="AF15" s="34">
        <v>0.24</v>
      </c>
      <c r="AG15" s="34">
        <v>0.08</v>
      </c>
      <c r="AH15" s="53"/>
      <c r="AI15" s="33">
        <v>825</v>
      </c>
      <c r="AJ15" s="34">
        <v>-0.18</v>
      </c>
      <c r="AK15" s="34">
        <v>-0.12</v>
      </c>
      <c r="AL15" s="34">
        <v>-0.12</v>
      </c>
    </row>
    <row r="16" spans="1:38" ht="15" customHeight="1" thickBot="1" x14ac:dyDescent="0.35">
      <c r="A16" s="21"/>
      <c r="B16" s="22"/>
      <c r="C16" s="22"/>
      <c r="D16" s="27"/>
      <c r="E16" s="27"/>
      <c r="F16" s="27"/>
      <c r="G16" s="27"/>
      <c r="H16" s="24"/>
      <c r="I16" s="25"/>
      <c r="J16" s="27"/>
      <c r="K16" s="28"/>
      <c r="L16" s="28"/>
      <c r="M16" s="28"/>
      <c r="N16" s="25"/>
      <c r="O16" s="27"/>
      <c r="P16" s="28"/>
      <c r="Q16" s="28"/>
      <c r="R16" s="28"/>
      <c r="S16" s="25"/>
      <c r="T16" s="27"/>
      <c r="U16" s="28"/>
      <c r="V16" s="28"/>
      <c r="W16" s="28"/>
      <c r="X16" s="25"/>
      <c r="Y16" s="27"/>
      <c r="Z16" s="28"/>
      <c r="AA16" s="28"/>
      <c r="AB16" s="28"/>
      <c r="AC16" s="25"/>
      <c r="AD16" s="24"/>
      <c r="AE16" s="28"/>
      <c r="AF16" s="28"/>
      <c r="AG16" s="28"/>
      <c r="AH16" s="25"/>
      <c r="AI16" s="27"/>
      <c r="AJ16" s="28"/>
      <c r="AK16" s="28"/>
      <c r="AL16" s="28"/>
    </row>
    <row r="17" spans="1:38" s="4" customFormat="1" ht="15" customHeight="1" thickBot="1" x14ac:dyDescent="0.35">
      <c r="A17" s="13"/>
      <c r="B17" s="14" t="s">
        <v>18</v>
      </c>
      <c r="C17" s="14" t="s">
        <v>12</v>
      </c>
      <c r="D17" s="19">
        <v>5719</v>
      </c>
      <c r="E17" s="19">
        <v>6187</v>
      </c>
      <c r="F17" s="19">
        <v>6486</v>
      </c>
      <c r="G17" s="19">
        <v>6804</v>
      </c>
      <c r="H17" s="16">
        <v>25196</v>
      </c>
      <c r="I17" s="53"/>
      <c r="J17" s="19">
        <v>6441</v>
      </c>
      <c r="K17" s="20">
        <v>0.13</v>
      </c>
      <c r="L17" s="20">
        <v>0.05</v>
      </c>
      <c r="M17" s="20">
        <v>0.03</v>
      </c>
      <c r="N17" s="17"/>
      <c r="O17" s="19">
        <v>6731</v>
      </c>
      <c r="P17" s="20">
        <v>0.09</v>
      </c>
      <c r="Q17" s="20">
        <v>0.06</v>
      </c>
      <c r="R17" s="20">
        <v>0.03</v>
      </c>
      <c r="S17" s="17"/>
      <c r="T17" s="19">
        <v>7095</v>
      </c>
      <c r="U17" s="20">
        <v>0.09</v>
      </c>
      <c r="V17" s="20">
        <v>0.13</v>
      </c>
      <c r="W17" s="20">
        <v>0.05</v>
      </c>
      <c r="X17" s="17"/>
      <c r="Y17" s="19">
        <v>7395</v>
      </c>
      <c r="Z17" s="20">
        <v>0.09</v>
      </c>
      <c r="AA17" s="20">
        <v>0.13</v>
      </c>
      <c r="AB17" s="20">
        <v>0.05</v>
      </c>
      <c r="AC17" s="17"/>
      <c r="AD17" s="16">
        <v>27662</v>
      </c>
      <c r="AE17" s="20">
        <v>0.1</v>
      </c>
      <c r="AF17" s="20">
        <v>0.09</v>
      </c>
      <c r="AG17" s="20">
        <v>0.04</v>
      </c>
      <c r="AH17" s="53"/>
      <c r="AI17" s="19">
        <v>6847</v>
      </c>
      <c r="AJ17" s="20">
        <v>0.06</v>
      </c>
      <c r="AK17" s="20">
        <v>0.13</v>
      </c>
      <c r="AL17" s="20">
        <v>0.04</v>
      </c>
    </row>
    <row r="18" spans="1:38" ht="15" customHeight="1" x14ac:dyDescent="0.3">
      <c r="A18" s="21"/>
      <c r="B18" s="29"/>
      <c r="C18" s="22" t="s">
        <v>30</v>
      </c>
      <c r="D18" s="33">
        <v>2293</v>
      </c>
      <c r="E18" s="33">
        <v>2509</v>
      </c>
      <c r="F18" s="33">
        <v>2596</v>
      </c>
      <c r="G18" s="33">
        <v>2696</v>
      </c>
      <c r="H18" s="31">
        <v>10094</v>
      </c>
      <c r="I18" s="53"/>
      <c r="J18" s="33">
        <v>2494</v>
      </c>
      <c r="K18" s="34">
        <v>0.09</v>
      </c>
      <c r="L18" s="34">
        <v>0.02</v>
      </c>
      <c r="M18" s="28">
        <v>0.02</v>
      </c>
      <c r="N18" s="25"/>
      <c r="O18" s="33">
        <v>2673</v>
      </c>
      <c r="P18" s="34">
        <v>7.0000000000000007E-2</v>
      </c>
      <c r="Q18" s="28">
        <v>0.04</v>
      </c>
      <c r="R18" s="28">
        <v>0.04</v>
      </c>
      <c r="S18" s="25"/>
      <c r="T18" s="33">
        <v>3199</v>
      </c>
      <c r="U18" s="34">
        <v>0.23</v>
      </c>
      <c r="V18" s="34">
        <v>0.27</v>
      </c>
      <c r="W18" s="28">
        <v>0.03</v>
      </c>
      <c r="X18" s="25"/>
      <c r="Y18" s="33">
        <v>3320</v>
      </c>
      <c r="Z18" s="34">
        <v>0.23</v>
      </c>
      <c r="AA18" s="28">
        <v>0.28000000000000003</v>
      </c>
      <c r="AB18" s="28">
        <v>0.03</v>
      </c>
      <c r="AC18" s="25"/>
      <c r="AD18" s="31">
        <v>11686</v>
      </c>
      <c r="AE18" s="34">
        <v>0.16</v>
      </c>
      <c r="AF18" s="28">
        <v>0.16</v>
      </c>
      <c r="AG18" s="28">
        <v>0.03</v>
      </c>
      <c r="AH18" s="53"/>
      <c r="AI18" s="33">
        <v>3057</v>
      </c>
      <c r="AJ18" s="34">
        <v>0.23</v>
      </c>
      <c r="AK18" s="34">
        <v>0.3</v>
      </c>
      <c r="AL18" s="28">
        <v>0.05</v>
      </c>
    </row>
    <row r="19" spans="1:38" ht="15" customHeight="1" x14ac:dyDescent="0.3">
      <c r="A19" s="21"/>
      <c r="B19" s="29"/>
      <c r="C19" s="29" t="s">
        <v>15</v>
      </c>
      <c r="D19" s="33">
        <v>1513</v>
      </c>
      <c r="E19" s="33">
        <v>1575</v>
      </c>
      <c r="F19" s="33">
        <v>1577</v>
      </c>
      <c r="G19" s="33">
        <v>1807</v>
      </c>
      <c r="H19" s="31">
        <v>6472</v>
      </c>
      <c r="I19" s="53"/>
      <c r="J19" s="33">
        <v>1620</v>
      </c>
      <c r="K19" s="34">
        <v>7.0000000000000007E-2</v>
      </c>
      <c r="L19" s="34">
        <v>0</v>
      </c>
      <c r="M19" s="34">
        <v>0</v>
      </c>
      <c r="N19" s="25"/>
      <c r="O19" s="33">
        <v>1613</v>
      </c>
      <c r="P19" s="34">
        <v>0.02</v>
      </c>
      <c r="Q19" s="34">
        <v>-0.01</v>
      </c>
      <c r="R19" s="34">
        <v>-0.01</v>
      </c>
      <c r="S19" s="25"/>
      <c r="T19" s="33">
        <v>1544</v>
      </c>
      <c r="U19" s="34">
        <v>-0.02</v>
      </c>
      <c r="V19" s="34">
        <v>0.02</v>
      </c>
      <c r="W19" s="34">
        <v>0.02</v>
      </c>
      <c r="X19" s="25"/>
      <c r="Y19" s="33">
        <v>1723</v>
      </c>
      <c r="Z19" s="34">
        <v>-0.05</v>
      </c>
      <c r="AA19" s="34">
        <v>-0.01</v>
      </c>
      <c r="AB19" s="34">
        <v>-0.01</v>
      </c>
      <c r="AC19" s="25"/>
      <c r="AD19" s="31">
        <v>6500</v>
      </c>
      <c r="AE19" s="34">
        <v>0</v>
      </c>
      <c r="AF19" s="34">
        <v>0</v>
      </c>
      <c r="AG19" s="34">
        <v>0</v>
      </c>
      <c r="AH19" s="53"/>
      <c r="AI19" s="33">
        <v>1518</v>
      </c>
      <c r="AJ19" s="34">
        <v>-0.06</v>
      </c>
      <c r="AK19" s="34">
        <v>0</v>
      </c>
      <c r="AL19" s="34">
        <v>0</v>
      </c>
    </row>
    <row r="20" spans="1:38" ht="15" customHeight="1" x14ac:dyDescent="0.3">
      <c r="A20" s="21"/>
      <c r="B20" s="29"/>
      <c r="C20" s="29" t="s">
        <v>31</v>
      </c>
      <c r="D20" s="33">
        <v>1362</v>
      </c>
      <c r="E20" s="33">
        <v>1443</v>
      </c>
      <c r="F20" s="33">
        <v>1522</v>
      </c>
      <c r="G20" s="33">
        <v>1550</v>
      </c>
      <c r="H20" s="31">
        <v>5877</v>
      </c>
      <c r="I20" s="53"/>
      <c r="J20" s="33">
        <v>1549</v>
      </c>
      <c r="K20" s="34">
        <v>0.14000000000000001</v>
      </c>
      <c r="L20" s="34">
        <v>7.0000000000000007E-2</v>
      </c>
      <c r="M20" s="34">
        <v>7.0000000000000007E-2</v>
      </c>
      <c r="N20" s="25"/>
      <c r="O20" s="33">
        <v>1629</v>
      </c>
      <c r="P20" s="34">
        <v>0.13</v>
      </c>
      <c r="Q20" s="34">
        <v>0.1</v>
      </c>
      <c r="R20" s="34">
        <v>0.1</v>
      </c>
      <c r="S20" s="25"/>
      <c r="T20" s="33">
        <v>1614</v>
      </c>
      <c r="U20" s="34">
        <v>0.06</v>
      </c>
      <c r="V20" s="34">
        <v>0.09</v>
      </c>
      <c r="W20" s="34">
        <v>0.09</v>
      </c>
      <c r="X20" s="25"/>
      <c r="Y20" s="33">
        <v>1671</v>
      </c>
      <c r="Z20" s="34">
        <v>0.08</v>
      </c>
      <c r="AA20" s="34">
        <v>0.12</v>
      </c>
      <c r="AB20" s="34">
        <v>0.12</v>
      </c>
      <c r="AC20" s="25"/>
      <c r="AD20" s="31">
        <v>6463</v>
      </c>
      <c r="AE20" s="34">
        <v>0.1</v>
      </c>
      <c r="AF20" s="34">
        <v>0.1</v>
      </c>
      <c r="AG20" s="34">
        <v>0.1</v>
      </c>
      <c r="AH20" s="53"/>
      <c r="AI20" s="33">
        <v>1605</v>
      </c>
      <c r="AJ20" s="34">
        <v>0.04</v>
      </c>
      <c r="AK20" s="34">
        <v>0.09</v>
      </c>
      <c r="AL20" s="34">
        <v>0.09</v>
      </c>
    </row>
    <row r="21" spans="1:38" ht="15" customHeight="1" x14ac:dyDescent="0.3">
      <c r="A21" s="21"/>
      <c r="B21" s="29"/>
      <c r="C21" s="29" t="s">
        <v>77</v>
      </c>
      <c r="D21" s="33">
        <v>563</v>
      </c>
      <c r="E21" s="33">
        <v>645</v>
      </c>
      <c r="F21" s="33">
        <v>888</v>
      </c>
      <c r="G21" s="33">
        <v>861</v>
      </c>
      <c r="H21" s="31">
        <v>2957</v>
      </c>
      <c r="I21" s="53"/>
      <c r="J21" s="33">
        <v>907</v>
      </c>
      <c r="K21" s="34">
        <v>0.61</v>
      </c>
      <c r="L21" s="34">
        <v>0.47</v>
      </c>
      <c r="M21" s="34">
        <v>0.11</v>
      </c>
      <c r="N21" s="25"/>
      <c r="O21" s="33">
        <v>925</v>
      </c>
      <c r="P21" s="34">
        <v>0.43</v>
      </c>
      <c r="Q21" s="34">
        <v>0.36</v>
      </c>
      <c r="R21" s="34">
        <v>0.04</v>
      </c>
      <c r="S21" s="25"/>
      <c r="T21" s="33">
        <v>887</v>
      </c>
      <c r="U21" s="34">
        <v>0</v>
      </c>
      <c r="V21" s="34">
        <v>0.03</v>
      </c>
      <c r="W21" s="34">
        <v>0.03</v>
      </c>
      <c r="X21" s="25"/>
      <c r="Y21" s="33">
        <v>892</v>
      </c>
      <c r="Z21" s="34">
        <v>0.04</v>
      </c>
      <c r="AA21" s="34">
        <v>0.08</v>
      </c>
      <c r="AB21" s="34">
        <v>0.08</v>
      </c>
      <c r="AC21" s="25"/>
      <c r="AD21" s="31">
        <v>3611</v>
      </c>
      <c r="AE21" s="34">
        <v>0.22</v>
      </c>
      <c r="AF21" s="34">
        <v>0.2</v>
      </c>
      <c r="AG21" s="34">
        <v>0.06</v>
      </c>
      <c r="AH21" s="53"/>
      <c r="AI21" s="33">
        <v>851</v>
      </c>
      <c r="AJ21" s="34">
        <v>-0.06</v>
      </c>
      <c r="AK21" s="34">
        <v>0</v>
      </c>
      <c r="AL21" s="34">
        <v>0</v>
      </c>
    </row>
    <row r="22" spans="1:38" ht="15" customHeight="1" thickBot="1" x14ac:dyDescent="0.35">
      <c r="A22" s="21"/>
      <c r="B22" s="22"/>
      <c r="C22" s="22"/>
      <c r="D22" s="27"/>
      <c r="E22" s="27"/>
      <c r="F22" s="27"/>
      <c r="G22" s="27"/>
      <c r="H22" s="24"/>
      <c r="I22" s="35"/>
      <c r="J22" s="27"/>
      <c r="K22" s="36"/>
      <c r="L22" s="36"/>
      <c r="M22" s="36"/>
      <c r="N22" s="35"/>
      <c r="O22" s="27"/>
      <c r="P22" s="36"/>
      <c r="Q22" s="36"/>
      <c r="R22" s="36"/>
      <c r="S22" s="35"/>
      <c r="T22" s="27"/>
      <c r="U22" s="36"/>
      <c r="V22" s="36"/>
      <c r="W22" s="36"/>
      <c r="X22" s="35"/>
      <c r="Y22" s="27"/>
      <c r="Z22" s="36"/>
      <c r="AA22" s="36"/>
      <c r="AB22" s="36"/>
      <c r="AC22" s="35"/>
      <c r="AD22" s="24"/>
      <c r="AE22" s="36"/>
      <c r="AF22" s="36"/>
      <c r="AG22" s="36"/>
      <c r="AH22" s="35"/>
      <c r="AI22" s="27"/>
      <c r="AJ22" s="36"/>
      <c r="AK22" s="36"/>
      <c r="AL22" s="36"/>
    </row>
    <row r="23" spans="1:38" s="4" customFormat="1" ht="15" customHeight="1" thickBot="1" x14ac:dyDescent="0.35">
      <c r="A23" s="13"/>
      <c r="B23" s="14" t="s">
        <v>19</v>
      </c>
      <c r="C23" s="14" t="s">
        <v>12</v>
      </c>
      <c r="D23" s="19">
        <v>646</v>
      </c>
      <c r="E23" s="19">
        <v>716</v>
      </c>
      <c r="F23" s="19">
        <v>791</v>
      </c>
      <c r="G23" s="19">
        <v>664</v>
      </c>
      <c r="H23" s="16">
        <v>2817</v>
      </c>
      <c r="I23" s="53"/>
      <c r="J23" s="19">
        <v>752</v>
      </c>
      <c r="K23" s="20">
        <v>0.16</v>
      </c>
      <c r="L23" s="20">
        <v>0.05</v>
      </c>
      <c r="M23" s="20"/>
      <c r="N23" s="17"/>
      <c r="O23" s="19">
        <v>855</v>
      </c>
      <c r="P23" s="20">
        <v>0.19</v>
      </c>
      <c r="Q23" s="20">
        <v>0.14000000000000001</v>
      </c>
      <c r="R23" s="20"/>
      <c r="S23" s="17"/>
      <c r="T23" s="19">
        <v>814</v>
      </c>
      <c r="U23" s="20">
        <v>0.03</v>
      </c>
      <c r="V23" s="20">
        <v>0.06</v>
      </c>
      <c r="W23" s="20"/>
      <c r="X23" s="17"/>
      <c r="Y23" s="19">
        <v>584</v>
      </c>
      <c r="Z23" s="20">
        <v>-0.12</v>
      </c>
      <c r="AA23" s="20">
        <v>-0.1</v>
      </c>
      <c r="AB23" s="20"/>
      <c r="AC23" s="17"/>
      <c r="AD23" s="16">
        <v>3005</v>
      </c>
      <c r="AE23" s="20">
        <v>7.0000000000000007E-2</v>
      </c>
      <c r="AF23" s="20">
        <v>0.05</v>
      </c>
      <c r="AG23" s="20"/>
      <c r="AH23" s="53"/>
      <c r="AI23" s="19">
        <v>766</v>
      </c>
      <c r="AJ23" s="20">
        <v>0.02</v>
      </c>
      <c r="AK23" s="20">
        <v>0.1</v>
      </c>
      <c r="AL23" s="20"/>
    </row>
    <row r="24" spans="1:38" ht="15" customHeight="1" x14ac:dyDescent="0.3">
      <c r="A24" s="21"/>
      <c r="B24" s="29"/>
      <c r="C24" s="22" t="s">
        <v>30</v>
      </c>
      <c r="D24" s="33">
        <v>322</v>
      </c>
      <c r="E24" s="33">
        <v>373</v>
      </c>
      <c r="F24" s="33">
        <v>417</v>
      </c>
      <c r="G24" s="33">
        <v>398</v>
      </c>
      <c r="H24" s="31">
        <v>1510</v>
      </c>
      <c r="I24" s="53"/>
      <c r="J24" s="33">
        <v>377</v>
      </c>
      <c r="K24" s="34">
        <v>0.17</v>
      </c>
      <c r="L24" s="34">
        <v>0.06</v>
      </c>
      <c r="M24" s="34"/>
      <c r="N24" s="25"/>
      <c r="O24" s="33">
        <v>430</v>
      </c>
      <c r="P24" s="34">
        <v>0.15</v>
      </c>
      <c r="Q24" s="34">
        <v>0.1</v>
      </c>
      <c r="R24" s="34"/>
      <c r="S24" s="25"/>
      <c r="T24" s="33">
        <v>431</v>
      </c>
      <c r="U24" s="34">
        <v>0.03</v>
      </c>
      <c r="V24" s="34">
        <v>7.0000000000000007E-2</v>
      </c>
      <c r="W24" s="34"/>
      <c r="X24" s="25"/>
      <c r="Y24" s="33">
        <v>388</v>
      </c>
      <c r="Z24" s="34">
        <v>-0.03</v>
      </c>
      <c r="AA24" s="34">
        <v>0.02</v>
      </c>
      <c r="AB24" s="34"/>
      <c r="AC24" s="25"/>
      <c r="AD24" s="31">
        <v>1626</v>
      </c>
      <c r="AE24" s="34">
        <v>0.08</v>
      </c>
      <c r="AF24" s="34">
        <v>0.06</v>
      </c>
      <c r="AG24" s="34"/>
      <c r="AH24" s="53"/>
      <c r="AI24" s="33">
        <v>377</v>
      </c>
      <c r="AJ24" s="34">
        <v>0</v>
      </c>
      <c r="AK24" s="34">
        <v>0.08</v>
      </c>
      <c r="AL24" s="34"/>
    </row>
    <row r="25" spans="1:38" ht="15" customHeight="1" x14ac:dyDescent="0.3">
      <c r="A25" s="21"/>
      <c r="B25" s="29"/>
      <c r="C25" s="29" t="s">
        <v>15</v>
      </c>
      <c r="D25" s="33">
        <v>206</v>
      </c>
      <c r="E25" s="33">
        <v>211</v>
      </c>
      <c r="F25" s="33">
        <v>210</v>
      </c>
      <c r="G25" s="33">
        <v>275</v>
      </c>
      <c r="H25" s="31">
        <v>902</v>
      </c>
      <c r="I25" s="53"/>
      <c r="J25" s="33">
        <v>231</v>
      </c>
      <c r="K25" s="34">
        <v>0.12</v>
      </c>
      <c r="L25" s="34">
        <v>0.04</v>
      </c>
      <c r="M25" s="34"/>
      <c r="N25" s="25"/>
      <c r="O25" s="33">
        <v>231</v>
      </c>
      <c r="P25" s="34">
        <v>0.09</v>
      </c>
      <c r="Q25" s="34">
        <v>7.0000000000000007E-2</v>
      </c>
      <c r="R25" s="34"/>
      <c r="S25" s="25"/>
      <c r="T25" s="33">
        <v>217</v>
      </c>
      <c r="U25" s="34">
        <v>0.03</v>
      </c>
      <c r="V25" s="34">
        <v>0.08</v>
      </c>
      <c r="W25" s="34"/>
      <c r="X25" s="25"/>
      <c r="Y25" s="33">
        <v>235</v>
      </c>
      <c r="Z25" s="34">
        <v>-0.15</v>
      </c>
      <c r="AA25" s="34">
        <v>-0.12</v>
      </c>
      <c r="AB25" s="34"/>
      <c r="AC25" s="25"/>
      <c r="AD25" s="31">
        <v>914</v>
      </c>
      <c r="AE25" s="34">
        <v>0.01</v>
      </c>
      <c r="AF25" s="34">
        <v>0.01</v>
      </c>
      <c r="AG25" s="34"/>
      <c r="AH25" s="53"/>
      <c r="AI25" s="33">
        <v>205</v>
      </c>
      <c r="AJ25" s="34">
        <v>-0.11</v>
      </c>
      <c r="AK25" s="34">
        <v>-0.06</v>
      </c>
      <c r="AL25" s="34"/>
    </row>
    <row r="26" spans="1:38" ht="15" customHeight="1" x14ac:dyDescent="0.3">
      <c r="A26" s="21"/>
      <c r="B26" s="29"/>
      <c r="C26" s="29" t="s">
        <v>31</v>
      </c>
      <c r="D26" s="33">
        <v>186</v>
      </c>
      <c r="E26" s="33">
        <v>203</v>
      </c>
      <c r="F26" s="33">
        <v>243</v>
      </c>
      <c r="G26" s="33">
        <v>206</v>
      </c>
      <c r="H26" s="31">
        <v>838</v>
      </c>
      <c r="I26" s="53"/>
      <c r="J26" s="33">
        <v>230</v>
      </c>
      <c r="K26" s="34">
        <v>0.24</v>
      </c>
      <c r="L26" s="34">
        <v>0.15</v>
      </c>
      <c r="M26" s="34"/>
      <c r="N26" s="25"/>
      <c r="O26" s="33">
        <v>266</v>
      </c>
      <c r="P26" s="34">
        <v>0.31</v>
      </c>
      <c r="Q26" s="34">
        <v>0.26</v>
      </c>
      <c r="R26" s="34"/>
      <c r="S26" s="25"/>
      <c r="T26" s="33">
        <v>279</v>
      </c>
      <c r="U26" s="34">
        <v>0.15</v>
      </c>
      <c r="V26" s="34">
        <v>0.17</v>
      </c>
      <c r="W26" s="34"/>
      <c r="X26" s="25"/>
      <c r="Y26" s="33">
        <v>248</v>
      </c>
      <c r="Z26" s="34">
        <v>0.2</v>
      </c>
      <c r="AA26" s="34">
        <v>0.24</v>
      </c>
      <c r="AB26" s="34"/>
      <c r="AC26" s="25"/>
      <c r="AD26" s="31">
        <v>1023</v>
      </c>
      <c r="AE26" s="34">
        <v>0.22</v>
      </c>
      <c r="AF26" s="34">
        <v>0.21</v>
      </c>
      <c r="AG26" s="34"/>
      <c r="AH26" s="53"/>
      <c r="AI26" s="33">
        <v>263</v>
      </c>
      <c r="AJ26" s="34">
        <v>0.14000000000000001</v>
      </c>
      <c r="AK26" s="34">
        <v>0.21</v>
      </c>
      <c r="AL26" s="34"/>
    </row>
    <row r="27" spans="1:38" ht="15" customHeight="1" x14ac:dyDescent="0.3">
      <c r="A27" s="21"/>
      <c r="B27" s="29"/>
      <c r="C27" s="29" t="s">
        <v>77</v>
      </c>
      <c r="D27" s="33">
        <v>96</v>
      </c>
      <c r="E27" s="33">
        <v>111</v>
      </c>
      <c r="F27" s="33">
        <v>145</v>
      </c>
      <c r="G27" s="33">
        <v>121</v>
      </c>
      <c r="H27" s="31">
        <v>473</v>
      </c>
      <c r="I27" s="53"/>
      <c r="J27" s="33">
        <v>139</v>
      </c>
      <c r="K27" s="34">
        <v>0.45</v>
      </c>
      <c r="L27" s="34">
        <v>0.31</v>
      </c>
      <c r="M27" s="34"/>
      <c r="N27" s="25"/>
      <c r="O27" s="33">
        <v>138</v>
      </c>
      <c r="P27" s="34">
        <v>0.24</v>
      </c>
      <c r="Q27" s="34">
        <v>0.19</v>
      </c>
      <c r="R27" s="34"/>
      <c r="S27" s="25"/>
      <c r="T27" s="33">
        <v>135</v>
      </c>
      <c r="U27" s="34">
        <v>-7.0000000000000007E-2</v>
      </c>
      <c r="V27" s="34">
        <v>-0.03</v>
      </c>
      <c r="W27" s="34"/>
      <c r="X27" s="25"/>
      <c r="Y27" s="33">
        <v>116</v>
      </c>
      <c r="Z27" s="34">
        <v>-0.04</v>
      </c>
      <c r="AA27" s="34">
        <v>0</v>
      </c>
      <c r="AB27" s="34"/>
      <c r="AC27" s="25"/>
      <c r="AD27" s="31">
        <v>528</v>
      </c>
      <c r="AE27" s="34">
        <v>0.12</v>
      </c>
      <c r="AF27" s="34">
        <v>0.1</v>
      </c>
      <c r="AG27" s="34"/>
      <c r="AH27" s="53"/>
      <c r="AI27" s="33">
        <v>95</v>
      </c>
      <c r="AJ27" s="34">
        <v>-0.32</v>
      </c>
      <c r="AK27" s="34">
        <v>-0.26</v>
      </c>
      <c r="AL27" s="34"/>
    </row>
    <row r="28" spans="1:38" ht="15" customHeight="1" thickBot="1" x14ac:dyDescent="0.35">
      <c r="A28" s="21"/>
      <c r="B28" s="22"/>
      <c r="C28" s="22"/>
      <c r="D28" s="40"/>
      <c r="E28" s="40"/>
      <c r="F28" s="40"/>
      <c r="G28" s="40"/>
      <c r="H28" s="38"/>
      <c r="I28" s="39"/>
      <c r="J28" s="40"/>
      <c r="K28" s="36"/>
      <c r="L28" s="36"/>
      <c r="M28" s="36"/>
      <c r="N28" s="39"/>
      <c r="O28" s="40"/>
      <c r="P28" s="36"/>
      <c r="Q28" s="36"/>
      <c r="R28" s="36"/>
      <c r="S28" s="39"/>
      <c r="T28" s="40"/>
      <c r="U28" s="36"/>
      <c r="V28" s="36"/>
      <c r="W28" s="36"/>
      <c r="X28" s="39"/>
      <c r="Y28" s="40"/>
      <c r="Z28" s="36"/>
      <c r="AA28" s="36"/>
      <c r="AB28" s="36"/>
      <c r="AC28" s="39"/>
      <c r="AD28" s="38"/>
      <c r="AE28" s="40"/>
      <c r="AF28" s="40"/>
      <c r="AG28" s="40"/>
      <c r="AH28" s="39"/>
      <c r="AI28" s="40"/>
      <c r="AJ28" s="36"/>
      <c r="AK28" s="36"/>
      <c r="AL28" s="36"/>
    </row>
    <row r="29" spans="1:38" s="4" customFormat="1" ht="15" customHeight="1" thickBot="1" x14ac:dyDescent="0.35">
      <c r="A29" s="13"/>
      <c r="B29" s="14" t="s">
        <v>20</v>
      </c>
      <c r="C29" s="14" t="s">
        <v>12</v>
      </c>
      <c r="D29" s="44">
        <v>0.114</v>
      </c>
      <c r="E29" s="44">
        <v>0.11600000000000001</v>
      </c>
      <c r="F29" s="44">
        <v>0.122</v>
      </c>
      <c r="G29" s="44">
        <v>9.7000000000000003E-2</v>
      </c>
      <c r="H29" s="42">
        <v>0.112</v>
      </c>
      <c r="I29" s="43"/>
      <c r="J29" s="44">
        <v>0.11700000000000001</v>
      </c>
      <c r="K29" s="45"/>
      <c r="L29" s="45"/>
      <c r="M29" s="45"/>
      <c r="N29" s="43"/>
      <c r="O29" s="44">
        <v>0.126</v>
      </c>
      <c r="P29" s="45"/>
      <c r="Q29" s="45"/>
      <c r="R29" s="45"/>
      <c r="S29" s="43"/>
      <c r="T29" s="44">
        <v>0.115</v>
      </c>
      <c r="U29" s="45"/>
      <c r="V29" s="45"/>
      <c r="W29" s="45"/>
      <c r="X29" s="43"/>
      <c r="Y29" s="44">
        <v>7.9000000000000001E-2</v>
      </c>
      <c r="Z29" s="45"/>
      <c r="AA29" s="45"/>
      <c r="AB29" s="45"/>
      <c r="AC29" s="43"/>
      <c r="AD29" s="42">
        <v>0.109</v>
      </c>
      <c r="AE29" s="44"/>
      <c r="AF29" s="44"/>
      <c r="AG29" s="44"/>
      <c r="AH29" s="43"/>
      <c r="AI29" s="44">
        <v>0.112</v>
      </c>
      <c r="AJ29" s="45"/>
      <c r="AK29" s="45"/>
      <c r="AL29" s="45"/>
    </row>
    <row r="30" spans="1:38" ht="15" customHeight="1" x14ac:dyDescent="0.3">
      <c r="A30" s="21"/>
      <c r="B30" s="29"/>
      <c r="C30" s="22" t="s">
        <v>30</v>
      </c>
      <c r="D30" s="49">
        <v>0.14099999999999999</v>
      </c>
      <c r="E30" s="49">
        <v>0.15</v>
      </c>
      <c r="F30" s="49">
        <v>0.161</v>
      </c>
      <c r="G30" s="49">
        <v>0.14699999999999999</v>
      </c>
      <c r="H30" s="47">
        <v>0.15</v>
      </c>
      <c r="I30" s="48"/>
      <c r="J30" s="49">
        <v>0.152</v>
      </c>
      <c r="K30" s="50"/>
      <c r="L30" s="50"/>
      <c r="M30" s="50"/>
      <c r="N30" s="48"/>
      <c r="O30" s="49">
        <v>0.16</v>
      </c>
      <c r="P30" s="50"/>
      <c r="Q30" s="50"/>
      <c r="R30" s="50"/>
      <c r="S30" s="48"/>
      <c r="T30" s="49">
        <v>0.13500000000000001</v>
      </c>
      <c r="U30" s="50"/>
      <c r="V30" s="50"/>
      <c r="W30" s="50"/>
      <c r="X30" s="48"/>
      <c r="Y30" s="49">
        <v>0.11700000000000001</v>
      </c>
      <c r="Z30" s="50"/>
      <c r="AA30" s="50"/>
      <c r="AB30" s="50"/>
      <c r="AC30" s="48"/>
      <c r="AD30" s="47">
        <v>0.13900000000000001</v>
      </c>
      <c r="AE30" s="49"/>
      <c r="AF30" s="49"/>
      <c r="AG30" s="49"/>
      <c r="AH30" s="48"/>
      <c r="AI30" s="49">
        <v>0.124</v>
      </c>
      <c r="AJ30" s="50"/>
      <c r="AK30" s="50"/>
      <c r="AL30" s="50"/>
    </row>
    <row r="31" spans="1:38" ht="15" customHeight="1" x14ac:dyDescent="0.3">
      <c r="A31" s="21"/>
      <c r="B31" s="29"/>
      <c r="C31" s="29" t="s">
        <v>15</v>
      </c>
      <c r="D31" s="49">
        <v>0.13700000000000001</v>
      </c>
      <c r="E31" s="49">
        <v>0.13400000000000001</v>
      </c>
      <c r="F31" s="49">
        <v>0.13400000000000001</v>
      </c>
      <c r="G31" s="49">
        <v>0.152</v>
      </c>
      <c r="H31" s="47">
        <v>0.14000000000000001</v>
      </c>
      <c r="I31" s="48"/>
      <c r="J31" s="49">
        <v>0.14299999999999999</v>
      </c>
      <c r="K31" s="50"/>
      <c r="L31" s="50"/>
      <c r="M31" s="50"/>
      <c r="N31" s="48"/>
      <c r="O31" s="49">
        <v>0.14299999999999999</v>
      </c>
      <c r="P31" s="50"/>
      <c r="Q31" s="50"/>
      <c r="R31" s="50"/>
      <c r="S31" s="48"/>
      <c r="T31" s="49">
        <v>0.14199999999999999</v>
      </c>
      <c r="U31" s="50"/>
      <c r="V31" s="50"/>
      <c r="W31" s="50"/>
      <c r="X31" s="48"/>
      <c r="Y31" s="49">
        <v>0.13600000000000001</v>
      </c>
      <c r="Z31" s="50"/>
      <c r="AA31" s="50"/>
      <c r="AB31" s="50"/>
      <c r="AC31" s="48"/>
      <c r="AD31" s="47">
        <v>0.14099999999999999</v>
      </c>
      <c r="AE31" s="49"/>
      <c r="AF31" s="49"/>
      <c r="AG31" s="49"/>
      <c r="AH31" s="48"/>
      <c r="AI31" s="49">
        <v>0.13500000000000001</v>
      </c>
      <c r="AJ31" s="50"/>
      <c r="AK31" s="50"/>
      <c r="AL31" s="50"/>
    </row>
    <row r="32" spans="1:38" ht="15" customHeight="1" x14ac:dyDescent="0.3">
      <c r="A32" s="21"/>
      <c r="B32" s="29"/>
      <c r="C32" s="29" t="s">
        <v>31</v>
      </c>
      <c r="D32" s="49">
        <v>0.13700000000000001</v>
      </c>
      <c r="E32" s="49">
        <v>0.14000000000000001</v>
      </c>
      <c r="F32" s="49">
        <v>0.159</v>
      </c>
      <c r="G32" s="49">
        <v>0.13300000000000001</v>
      </c>
      <c r="H32" s="47">
        <v>0.14199999999999999</v>
      </c>
      <c r="I32" s="48"/>
      <c r="J32" s="49">
        <v>0.14899999999999999</v>
      </c>
      <c r="K32" s="50"/>
      <c r="L32" s="50"/>
      <c r="M32" s="50"/>
      <c r="N32" s="48"/>
      <c r="O32" s="49">
        <v>0.16300000000000001</v>
      </c>
      <c r="P32" s="50"/>
      <c r="Q32" s="50"/>
      <c r="R32" s="50"/>
      <c r="S32" s="48"/>
      <c r="T32" s="49">
        <v>0.17299999999999999</v>
      </c>
      <c r="U32" s="50"/>
      <c r="V32" s="50"/>
      <c r="W32" s="50"/>
      <c r="X32" s="48"/>
      <c r="Y32" s="49">
        <v>0.14899999999999999</v>
      </c>
      <c r="Z32" s="50"/>
      <c r="AA32" s="50"/>
      <c r="AB32" s="50"/>
      <c r="AC32" s="48"/>
      <c r="AD32" s="47">
        <v>0.159</v>
      </c>
      <c r="AE32" s="49"/>
      <c r="AF32" s="49"/>
      <c r="AG32" s="49"/>
      <c r="AH32" s="48"/>
      <c r="AI32" s="49">
        <v>0.16400000000000001</v>
      </c>
      <c r="AJ32" s="50"/>
      <c r="AK32" s="50"/>
      <c r="AL32" s="50"/>
    </row>
    <row r="33" spans="1:38" ht="15" customHeight="1" x14ac:dyDescent="0.3">
      <c r="A33" s="21"/>
      <c r="B33" s="29"/>
      <c r="C33" s="29" t="s">
        <v>77</v>
      </c>
      <c r="D33" s="49">
        <v>0.17299999999999999</v>
      </c>
      <c r="E33" s="49">
        <v>0.17299999999999999</v>
      </c>
      <c r="F33" s="49">
        <v>0.16400000000000001</v>
      </c>
      <c r="G33" s="49">
        <v>0.13900000000000001</v>
      </c>
      <c r="H33" s="47">
        <v>0.16</v>
      </c>
      <c r="I33" s="48"/>
      <c r="J33" s="49">
        <v>0.152</v>
      </c>
      <c r="K33" s="50"/>
      <c r="L33" s="50"/>
      <c r="M33" s="50"/>
      <c r="N33" s="48"/>
      <c r="O33" s="49">
        <v>0.14899999999999999</v>
      </c>
      <c r="P33" s="50"/>
      <c r="Q33" s="50"/>
      <c r="R33" s="50"/>
      <c r="S33" s="48"/>
      <c r="T33" s="49">
        <v>0.152</v>
      </c>
      <c r="U33" s="50"/>
      <c r="V33" s="50"/>
      <c r="W33" s="50"/>
      <c r="X33" s="48"/>
      <c r="Y33" s="49">
        <v>0.13100000000000001</v>
      </c>
      <c r="Z33" s="50"/>
      <c r="AA33" s="50"/>
      <c r="AB33" s="50"/>
      <c r="AC33" s="48"/>
      <c r="AD33" s="47">
        <v>0.14599999999999999</v>
      </c>
      <c r="AE33" s="49"/>
      <c r="AF33" s="49"/>
      <c r="AG33" s="49"/>
      <c r="AH33" s="48"/>
      <c r="AI33" s="49">
        <v>0.112</v>
      </c>
      <c r="AJ33" s="50"/>
      <c r="AK33" s="50"/>
      <c r="AL33" s="50"/>
    </row>
  </sheetData>
  <mergeCells count="17">
    <mergeCell ref="AE3:AG3"/>
    <mergeCell ref="AJ3:AL3"/>
    <mergeCell ref="AI3:AI4"/>
    <mergeCell ref="D3:D4"/>
    <mergeCell ref="E3:E4"/>
    <mergeCell ref="F3:F4"/>
    <mergeCell ref="G3:G4"/>
    <mergeCell ref="H3:H4"/>
    <mergeCell ref="J3:J4"/>
    <mergeCell ref="O3:O4"/>
    <mergeCell ref="T3:T4"/>
    <mergeCell ref="Y3:Y4"/>
    <mergeCell ref="AD3:AD4"/>
    <mergeCell ref="K3:M3"/>
    <mergeCell ref="P3:R3"/>
    <mergeCell ref="U3:W3"/>
    <mergeCell ref="Z3:AB3"/>
  </mergeCells>
  <pageMargins left="0.70866141732283472" right="0.70866141732283472" top="0.74803149606299213" bottom="0.74803149606299213" header="0.31496062992125984" footer="0.31496062992125984"/>
  <pageSetup paperSize="8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2"/>
  <sheetViews>
    <sheetView showGridLines="0" zoomScale="80" zoomScaleNormal="80" workbookViewId="0">
      <pane xSplit="3" ySplit="3" topLeftCell="I4" activePane="bottomRight" state="frozen"/>
      <selection pane="topRight" activeCell="D1" sqref="D1"/>
      <selection pane="bottomLeft" activeCell="A4" sqref="A4"/>
      <selection pane="bottomRight" activeCell="J23" sqref="J23"/>
    </sheetView>
  </sheetViews>
  <sheetFormatPr defaultColWidth="9.109375" defaultRowHeight="14.4" x14ac:dyDescent="0.3"/>
  <cols>
    <col min="1" max="1" width="5" style="1" customWidth="1"/>
    <col min="2" max="2" width="31.5546875" style="1" customWidth="1"/>
    <col min="3" max="3" width="25.6640625" style="1" customWidth="1"/>
    <col min="4" max="7" width="10.6640625" style="51" customWidth="1"/>
    <col min="8" max="8" width="10.6640625" style="52" customWidth="1"/>
    <col min="9" max="9" width="2.6640625" style="52" customWidth="1"/>
    <col min="10" max="10" width="10.6640625" style="51" customWidth="1"/>
    <col min="11" max="13" width="10.6640625" style="52" customWidth="1"/>
    <col min="14" max="14" width="2.6640625" style="52" customWidth="1"/>
    <col min="15" max="15" width="10.6640625" style="51" customWidth="1"/>
    <col min="16" max="18" width="10.6640625" style="52" customWidth="1"/>
    <col min="19" max="19" width="2.6640625" style="52" customWidth="1"/>
    <col min="20" max="23" width="10.6640625" style="52" customWidth="1"/>
    <col min="24" max="24" width="2.6640625" style="52" customWidth="1"/>
    <col min="25" max="28" width="10.6640625" style="52" customWidth="1"/>
    <col min="29" max="29" width="2.6640625" style="52" customWidth="1"/>
    <col min="30" max="30" width="12.5546875" style="52" bestFit="1" customWidth="1"/>
    <col min="31" max="33" width="10.6640625" style="52" customWidth="1"/>
    <col min="34" max="34" width="2.6640625" style="52" customWidth="1"/>
    <col min="35" max="16384" width="9.109375" style="5"/>
  </cols>
  <sheetData>
    <row r="1" spans="1:35" x14ac:dyDescent="0.3">
      <c r="D1" s="6"/>
      <c r="E1" s="6"/>
      <c r="F1" s="6"/>
      <c r="G1" s="6"/>
      <c r="H1" s="7"/>
      <c r="I1" s="8"/>
      <c r="J1" s="6"/>
      <c r="K1" s="7"/>
      <c r="L1" s="7"/>
      <c r="M1" s="7"/>
      <c r="N1" s="8"/>
      <c r="O1" s="6"/>
      <c r="P1" s="7"/>
      <c r="Q1" s="7"/>
      <c r="R1" s="7"/>
      <c r="S1" s="8"/>
      <c r="T1" s="7"/>
      <c r="U1" s="7"/>
      <c r="V1" s="7"/>
      <c r="W1" s="7"/>
      <c r="X1" s="8"/>
      <c r="Y1" s="7"/>
      <c r="Z1" s="7"/>
      <c r="AA1" s="7"/>
      <c r="AB1" s="7"/>
      <c r="AC1" s="8"/>
      <c r="AD1" s="7"/>
      <c r="AE1" s="7"/>
      <c r="AF1" s="7"/>
      <c r="AG1" s="7"/>
      <c r="AH1" s="8"/>
    </row>
    <row r="2" spans="1:35" ht="15" customHeight="1" x14ac:dyDescent="0.3">
      <c r="B2" s="2" t="s">
        <v>0</v>
      </c>
      <c r="C2" s="2"/>
      <c r="D2" s="197" t="s">
        <v>1</v>
      </c>
      <c r="E2" s="197" t="s">
        <v>3</v>
      </c>
      <c r="F2" s="197" t="s">
        <v>4</v>
      </c>
      <c r="G2" s="197" t="s">
        <v>5</v>
      </c>
      <c r="H2" s="201" t="s">
        <v>6</v>
      </c>
      <c r="I2" s="9"/>
      <c r="J2" s="197" t="s">
        <v>7</v>
      </c>
      <c r="K2" s="203" t="s">
        <v>2</v>
      </c>
      <c r="L2" s="203"/>
      <c r="M2" s="203"/>
      <c r="N2" s="9"/>
      <c r="O2" s="199" t="s">
        <v>21</v>
      </c>
      <c r="P2" s="203" t="s">
        <v>2</v>
      </c>
      <c r="Q2" s="203"/>
      <c r="R2" s="203"/>
      <c r="S2" s="9"/>
      <c r="T2" s="199" t="s">
        <v>22</v>
      </c>
      <c r="U2" s="203" t="s">
        <v>2</v>
      </c>
      <c r="V2" s="203"/>
      <c r="W2" s="203"/>
      <c r="X2" s="9"/>
      <c r="Y2" s="199" t="s">
        <v>23</v>
      </c>
      <c r="Z2" s="203" t="s">
        <v>2</v>
      </c>
      <c r="AA2" s="203"/>
      <c r="AB2" s="203"/>
      <c r="AC2" s="9"/>
      <c r="AD2" s="201" t="s">
        <v>24</v>
      </c>
      <c r="AE2" s="203" t="s">
        <v>2</v>
      </c>
      <c r="AF2" s="203"/>
      <c r="AG2" s="203"/>
      <c r="AH2" s="9"/>
    </row>
    <row r="3" spans="1:35" ht="23.4" thickBot="1" x14ac:dyDescent="0.35">
      <c r="B3" s="3"/>
      <c r="C3" s="10"/>
      <c r="D3" s="198"/>
      <c r="E3" s="198"/>
      <c r="F3" s="198"/>
      <c r="G3" s="198"/>
      <c r="H3" s="202"/>
      <c r="I3" s="11"/>
      <c r="J3" s="198"/>
      <c r="K3" s="11" t="s">
        <v>8</v>
      </c>
      <c r="L3" s="11" t="s">
        <v>9</v>
      </c>
      <c r="M3" s="12" t="s">
        <v>10</v>
      </c>
      <c r="N3" s="11"/>
      <c r="O3" s="200"/>
      <c r="P3" s="11" t="s">
        <v>8</v>
      </c>
      <c r="Q3" s="11" t="s">
        <v>9</v>
      </c>
      <c r="R3" s="12" t="s">
        <v>10</v>
      </c>
      <c r="S3" s="11"/>
      <c r="T3" s="200"/>
      <c r="U3" s="11" t="s">
        <v>8</v>
      </c>
      <c r="V3" s="11" t="s">
        <v>9</v>
      </c>
      <c r="W3" s="12" t="s">
        <v>10</v>
      </c>
      <c r="X3" s="11"/>
      <c r="Y3" s="200"/>
      <c r="Z3" s="11" t="s">
        <v>8</v>
      </c>
      <c r="AA3" s="11" t="s">
        <v>9</v>
      </c>
      <c r="AB3" s="12" t="s">
        <v>10</v>
      </c>
      <c r="AC3" s="11"/>
      <c r="AD3" s="202"/>
      <c r="AE3" s="11" t="s">
        <v>8</v>
      </c>
      <c r="AF3" s="11" t="s">
        <v>9</v>
      </c>
      <c r="AG3" s="12" t="s">
        <v>10</v>
      </c>
      <c r="AH3" s="11"/>
    </row>
    <row r="4" spans="1:35" s="4" customFormat="1" ht="15" customHeight="1" thickBot="1" x14ac:dyDescent="0.35">
      <c r="A4" s="13"/>
      <c r="B4" s="14" t="s">
        <v>11</v>
      </c>
      <c r="C4" s="14" t="s">
        <v>12</v>
      </c>
      <c r="D4" s="15">
        <v>9253</v>
      </c>
      <c r="E4" s="15">
        <v>8316</v>
      </c>
      <c r="F4" s="15">
        <v>7533</v>
      </c>
      <c r="G4" s="15">
        <v>8277</v>
      </c>
      <c r="H4" s="16">
        <v>33379</v>
      </c>
      <c r="I4" s="53"/>
      <c r="J4" s="15">
        <v>8403</v>
      </c>
      <c r="K4" s="18">
        <v>-0.09</v>
      </c>
      <c r="L4" s="18">
        <v>-7.0000000000000007E-2</v>
      </c>
      <c r="M4" s="18">
        <v>-0.03</v>
      </c>
      <c r="N4" s="17"/>
      <c r="O4" s="19">
        <v>8349</v>
      </c>
      <c r="P4" s="20">
        <v>0</v>
      </c>
      <c r="Q4" s="20">
        <v>0.03</v>
      </c>
      <c r="R4" s="20">
        <v>0.03</v>
      </c>
      <c r="S4" s="17"/>
      <c r="T4" s="19">
        <v>8157</v>
      </c>
      <c r="U4" s="20">
        <v>0.08</v>
      </c>
      <c r="V4" s="20">
        <v>0.08</v>
      </c>
      <c r="W4" s="20">
        <v>0.05</v>
      </c>
      <c r="X4" s="17"/>
      <c r="Y4" s="19">
        <v>8478</v>
      </c>
      <c r="Z4" s="20">
        <v>0.02</v>
      </c>
      <c r="AA4" s="20">
        <v>-0.01</v>
      </c>
      <c r="AB4" s="20">
        <v>-0.03</v>
      </c>
      <c r="AC4" s="53">
        <f>+AD4-Y4-T4-O4-J4</f>
        <v>0</v>
      </c>
      <c r="AD4" s="16">
        <v>33387</v>
      </c>
      <c r="AE4" s="20">
        <v>0</v>
      </c>
      <c r="AF4" s="20">
        <v>0</v>
      </c>
      <c r="AG4" s="20">
        <v>0</v>
      </c>
      <c r="AH4" s="17"/>
    </row>
    <row r="5" spans="1:35" ht="15" customHeight="1" x14ac:dyDescent="0.3">
      <c r="A5" s="21"/>
      <c r="B5" s="22"/>
      <c r="C5" s="22" t="s">
        <v>13</v>
      </c>
      <c r="D5" s="23">
        <v>2506</v>
      </c>
      <c r="E5" s="23">
        <v>2624</v>
      </c>
      <c r="F5" s="23">
        <v>2374</v>
      </c>
      <c r="G5" s="23">
        <v>2276</v>
      </c>
      <c r="H5" s="24">
        <v>9780</v>
      </c>
      <c r="I5" s="25"/>
      <c r="J5" s="23">
        <v>2528</v>
      </c>
      <c r="K5" s="26">
        <v>0.01</v>
      </c>
      <c r="L5" s="26">
        <v>0.04</v>
      </c>
      <c r="M5" s="26">
        <v>0.04</v>
      </c>
      <c r="N5" s="25"/>
      <c r="O5" s="27">
        <v>2512</v>
      </c>
      <c r="P5" s="28">
        <v>-0.04</v>
      </c>
      <c r="Q5" s="28">
        <v>-0.01</v>
      </c>
      <c r="R5" s="28">
        <v>-0.01</v>
      </c>
      <c r="S5" s="25"/>
      <c r="T5" s="27">
        <v>2547</v>
      </c>
      <c r="U5" s="28">
        <v>7.0000000000000007E-2</v>
      </c>
      <c r="V5" s="28">
        <v>7.0000000000000007E-2</v>
      </c>
      <c r="W5" s="28">
        <v>7.0000000000000007E-2</v>
      </c>
      <c r="X5" s="25"/>
      <c r="Y5" s="27">
        <v>2556</v>
      </c>
      <c r="Z5" s="28">
        <v>0.12</v>
      </c>
      <c r="AA5" s="34">
        <v>0.1</v>
      </c>
      <c r="AB5" s="34">
        <v>0.1</v>
      </c>
      <c r="AC5" s="25"/>
      <c r="AD5" s="24">
        <v>10143</v>
      </c>
      <c r="AE5" s="28">
        <v>0.04</v>
      </c>
      <c r="AF5" s="34">
        <v>0.05</v>
      </c>
      <c r="AG5" s="34">
        <v>0.05</v>
      </c>
      <c r="AH5" s="17"/>
      <c r="AI5" s="4"/>
    </row>
    <row r="6" spans="1:35" ht="15" customHeight="1" x14ac:dyDescent="0.3">
      <c r="A6" s="21"/>
      <c r="B6" s="29"/>
      <c r="C6" s="29" t="s">
        <v>14</v>
      </c>
      <c r="D6" s="30">
        <v>2088</v>
      </c>
      <c r="E6" s="30">
        <v>1978</v>
      </c>
      <c r="F6" s="30">
        <v>1936</v>
      </c>
      <c r="G6" s="30">
        <v>1855</v>
      </c>
      <c r="H6" s="31">
        <v>7857</v>
      </c>
      <c r="I6" s="25"/>
      <c r="J6" s="30">
        <v>2177</v>
      </c>
      <c r="K6" s="32">
        <v>0.04</v>
      </c>
      <c r="L6" s="32">
        <v>7.0000000000000007E-2</v>
      </c>
      <c r="M6" s="32">
        <v>7.0000000000000007E-2</v>
      </c>
      <c r="N6" s="25"/>
      <c r="O6" s="33">
        <v>2218</v>
      </c>
      <c r="P6" s="34">
        <v>0.12</v>
      </c>
      <c r="Q6" s="34">
        <v>0.15</v>
      </c>
      <c r="R6" s="34">
        <v>0.15</v>
      </c>
      <c r="S6" s="25"/>
      <c r="T6" s="33">
        <v>2031</v>
      </c>
      <c r="U6" s="34">
        <v>0.05</v>
      </c>
      <c r="V6" s="34">
        <v>0.04</v>
      </c>
      <c r="W6" s="34">
        <v>0.04</v>
      </c>
      <c r="X6" s="25"/>
      <c r="Y6" s="33">
        <v>2039</v>
      </c>
      <c r="Z6" s="34">
        <v>0.1</v>
      </c>
      <c r="AA6" s="34">
        <v>0.06</v>
      </c>
      <c r="AB6" s="34">
        <v>0.06</v>
      </c>
      <c r="AC6" s="25"/>
      <c r="AD6" s="31">
        <v>8465</v>
      </c>
      <c r="AE6" s="34">
        <v>0.08</v>
      </c>
      <c r="AF6" s="34">
        <v>0.08</v>
      </c>
      <c r="AG6" s="34">
        <v>0.08</v>
      </c>
      <c r="AH6" s="17"/>
      <c r="AI6" s="4"/>
    </row>
    <row r="7" spans="1:35" ht="15" customHeight="1" x14ac:dyDescent="0.3">
      <c r="A7" s="21"/>
      <c r="B7" s="29"/>
      <c r="C7" s="29" t="s">
        <v>15</v>
      </c>
      <c r="D7" s="30">
        <v>1809</v>
      </c>
      <c r="E7" s="30">
        <v>1409</v>
      </c>
      <c r="F7" s="30">
        <v>1229</v>
      </c>
      <c r="G7" s="30">
        <v>1543</v>
      </c>
      <c r="H7" s="31">
        <v>5990</v>
      </c>
      <c r="I7" s="25"/>
      <c r="J7" s="30">
        <v>1674</v>
      </c>
      <c r="K7" s="32">
        <v>-7.0000000000000007E-2</v>
      </c>
      <c r="L7" s="32">
        <v>-0.05</v>
      </c>
      <c r="M7" s="32">
        <v>-0.05</v>
      </c>
      <c r="N7" s="25"/>
      <c r="O7" s="33">
        <v>1492</v>
      </c>
      <c r="P7" s="34">
        <v>0.06</v>
      </c>
      <c r="Q7" s="34">
        <v>0.08</v>
      </c>
      <c r="R7" s="34">
        <v>0.08</v>
      </c>
      <c r="S7" s="25"/>
      <c r="T7" s="33">
        <v>1592</v>
      </c>
      <c r="U7" s="34">
        <v>0.3</v>
      </c>
      <c r="V7" s="34">
        <v>0.27</v>
      </c>
      <c r="W7" s="34">
        <v>0.1</v>
      </c>
      <c r="X7" s="25"/>
      <c r="Y7" s="33">
        <v>1795</v>
      </c>
      <c r="Z7" s="34">
        <v>0.16</v>
      </c>
      <c r="AA7" s="34">
        <v>0.12</v>
      </c>
      <c r="AB7" s="34">
        <v>-0.01</v>
      </c>
      <c r="AC7" s="25"/>
      <c r="AD7" s="31">
        <v>6553</v>
      </c>
      <c r="AE7" s="34">
        <v>0.09</v>
      </c>
      <c r="AF7" s="34">
        <v>0.09</v>
      </c>
      <c r="AG7" s="34">
        <v>0.02</v>
      </c>
      <c r="AH7" s="17"/>
      <c r="AI7" s="4"/>
    </row>
    <row r="8" spans="1:35" ht="15" customHeight="1" x14ac:dyDescent="0.3">
      <c r="A8" s="21"/>
      <c r="B8" s="29"/>
      <c r="C8" s="29" t="s">
        <v>16</v>
      </c>
      <c r="D8" s="30">
        <v>2899</v>
      </c>
      <c r="E8" s="30">
        <v>2577</v>
      </c>
      <c r="F8" s="30">
        <v>2255</v>
      </c>
      <c r="G8" s="30">
        <v>2796</v>
      </c>
      <c r="H8" s="31">
        <v>10527</v>
      </c>
      <c r="I8" s="25"/>
      <c r="J8" s="30">
        <v>2324</v>
      </c>
      <c r="K8" s="32">
        <v>-0.2</v>
      </c>
      <c r="L8" s="32">
        <v>-0.17</v>
      </c>
      <c r="M8" s="32">
        <v>-0.17</v>
      </c>
      <c r="N8" s="25"/>
      <c r="O8" s="33">
        <v>2427</v>
      </c>
      <c r="P8" s="34">
        <v>-0.06</v>
      </c>
      <c r="Q8" s="34">
        <v>-0.04</v>
      </c>
      <c r="R8" s="34">
        <v>-0.04</v>
      </c>
      <c r="S8" s="25"/>
      <c r="T8" s="33">
        <v>2072</v>
      </c>
      <c r="U8" s="34">
        <v>-0.08</v>
      </c>
      <c r="V8" s="34">
        <v>-0.09</v>
      </c>
      <c r="W8" s="34">
        <v>-0.09</v>
      </c>
      <c r="X8" s="25"/>
      <c r="Y8" s="33">
        <v>2390</v>
      </c>
      <c r="Z8" s="34">
        <v>-0.15</v>
      </c>
      <c r="AA8" s="34">
        <v>-0.18</v>
      </c>
      <c r="AB8" s="34">
        <v>-0.18</v>
      </c>
      <c r="AC8" s="25"/>
      <c r="AD8" s="31">
        <v>9213</v>
      </c>
      <c r="AE8" s="34">
        <v>-0.12</v>
      </c>
      <c r="AF8" s="34">
        <v>-0.12</v>
      </c>
      <c r="AG8" s="34">
        <v>-0.12</v>
      </c>
      <c r="AH8" s="17"/>
      <c r="AI8" s="4"/>
    </row>
    <row r="9" spans="1:35" ht="15" customHeight="1" thickBot="1" x14ac:dyDescent="0.35">
      <c r="A9" s="21"/>
      <c r="B9" s="22"/>
      <c r="C9" s="22"/>
      <c r="D9" s="23"/>
      <c r="E9" s="23"/>
      <c r="F9" s="23"/>
      <c r="G9" s="23"/>
      <c r="H9" s="24"/>
      <c r="I9" s="25"/>
      <c r="J9" s="23"/>
      <c r="K9" s="26"/>
      <c r="L9" s="26"/>
      <c r="M9" s="26"/>
      <c r="N9" s="25"/>
      <c r="O9" s="27"/>
      <c r="P9" s="28"/>
      <c r="Q9" s="28"/>
      <c r="R9" s="28"/>
      <c r="S9" s="25"/>
      <c r="T9" s="27"/>
      <c r="U9" s="28"/>
      <c r="V9" s="28"/>
      <c r="W9" s="28"/>
      <c r="X9" s="25"/>
      <c r="Y9" s="27"/>
      <c r="Z9" s="28"/>
      <c r="AA9" s="28"/>
      <c r="AB9" s="28"/>
      <c r="AC9" s="25"/>
      <c r="AD9" s="24"/>
      <c r="AE9" s="28"/>
      <c r="AF9" s="28"/>
      <c r="AG9" s="28"/>
      <c r="AH9" s="17"/>
      <c r="AI9" s="4"/>
    </row>
    <row r="10" spans="1:35" s="4" customFormat="1" ht="15" customHeight="1" thickBot="1" x14ac:dyDescent="0.35">
      <c r="A10" s="13"/>
      <c r="B10" s="14" t="s">
        <v>17</v>
      </c>
      <c r="C10" s="14" t="s">
        <v>12</v>
      </c>
      <c r="D10" s="15">
        <v>7643</v>
      </c>
      <c r="E10" s="15">
        <v>7657</v>
      </c>
      <c r="F10" s="15">
        <v>6727</v>
      </c>
      <c r="G10" s="15">
        <v>6860</v>
      </c>
      <c r="H10" s="16">
        <v>28887</v>
      </c>
      <c r="I10" s="17"/>
      <c r="J10" s="15">
        <v>7598</v>
      </c>
      <c r="K10" s="18">
        <v>-0.01</v>
      </c>
      <c r="L10" s="18">
        <v>0.02</v>
      </c>
      <c r="M10" s="18">
        <v>0.02</v>
      </c>
      <c r="N10" s="17"/>
      <c r="O10" s="19">
        <v>7681</v>
      </c>
      <c r="P10" s="20">
        <v>0</v>
      </c>
      <c r="Q10" s="20">
        <v>0.03</v>
      </c>
      <c r="R10" s="20">
        <v>0.03</v>
      </c>
      <c r="S10" s="17"/>
      <c r="T10" s="19">
        <v>7384</v>
      </c>
      <c r="U10" s="20">
        <v>0.1</v>
      </c>
      <c r="V10" s="20">
        <v>0.09</v>
      </c>
      <c r="W10" s="20">
        <v>0.06</v>
      </c>
      <c r="X10" s="17"/>
      <c r="Y10" s="19">
        <v>7882</v>
      </c>
      <c r="Z10" s="20">
        <v>0.15</v>
      </c>
      <c r="AA10" s="20">
        <v>0.12</v>
      </c>
      <c r="AB10" s="20">
        <v>0.09</v>
      </c>
      <c r="AC10" s="17"/>
      <c r="AD10" s="16">
        <v>30545</v>
      </c>
      <c r="AE10" s="20">
        <v>0.06</v>
      </c>
      <c r="AF10" s="20">
        <v>0.06</v>
      </c>
      <c r="AG10" s="20">
        <v>0.05</v>
      </c>
      <c r="AH10" s="17"/>
    </row>
    <row r="11" spans="1:35" ht="15" customHeight="1" x14ac:dyDescent="0.3">
      <c r="A11" s="21"/>
      <c r="B11" s="22"/>
      <c r="C11" s="22" t="s">
        <v>13</v>
      </c>
      <c r="D11" s="23">
        <v>2351</v>
      </c>
      <c r="E11" s="23">
        <v>2494</v>
      </c>
      <c r="F11" s="23">
        <v>2227</v>
      </c>
      <c r="G11" s="23">
        <v>2170</v>
      </c>
      <c r="H11" s="24">
        <v>9242</v>
      </c>
      <c r="I11" s="25"/>
      <c r="J11" s="23">
        <v>2365</v>
      </c>
      <c r="K11" s="26">
        <v>0.01</v>
      </c>
      <c r="L11" s="26">
        <v>0.04</v>
      </c>
      <c r="M11" s="26">
        <v>0.04</v>
      </c>
      <c r="N11" s="25"/>
      <c r="O11" s="27">
        <v>2393</v>
      </c>
      <c r="P11" s="28">
        <v>-0.04</v>
      </c>
      <c r="Q11" s="28">
        <v>-0.01</v>
      </c>
      <c r="R11" s="28">
        <v>-0.01</v>
      </c>
      <c r="S11" s="25"/>
      <c r="T11" s="27">
        <v>2407</v>
      </c>
      <c r="U11" s="28">
        <v>0.08</v>
      </c>
      <c r="V11" s="28">
        <v>0.08</v>
      </c>
      <c r="W11" s="34">
        <v>0.08</v>
      </c>
      <c r="X11" s="25"/>
      <c r="Y11" s="27">
        <v>2394</v>
      </c>
      <c r="Z11" s="28">
        <v>0.1</v>
      </c>
      <c r="AA11" s="34">
        <v>0.08</v>
      </c>
      <c r="AB11" s="34">
        <v>0.08</v>
      </c>
      <c r="AC11" s="25"/>
      <c r="AD11" s="24">
        <v>9559</v>
      </c>
      <c r="AE11" s="28">
        <v>0.03</v>
      </c>
      <c r="AF11" s="28">
        <v>0.05</v>
      </c>
      <c r="AG11" s="34">
        <v>0.05</v>
      </c>
      <c r="AH11" s="17"/>
      <c r="AI11" s="4"/>
    </row>
    <row r="12" spans="1:35" ht="15" customHeight="1" x14ac:dyDescent="0.3">
      <c r="A12" s="21"/>
      <c r="B12" s="29"/>
      <c r="C12" s="29" t="s">
        <v>14</v>
      </c>
      <c r="D12" s="30">
        <v>1803</v>
      </c>
      <c r="E12" s="30">
        <v>1826</v>
      </c>
      <c r="F12" s="30">
        <v>1724</v>
      </c>
      <c r="G12" s="30">
        <v>1676</v>
      </c>
      <c r="H12" s="31">
        <v>7029</v>
      </c>
      <c r="I12" s="25"/>
      <c r="J12" s="30">
        <v>1991</v>
      </c>
      <c r="K12" s="32">
        <v>0.1</v>
      </c>
      <c r="L12" s="32">
        <v>0.13</v>
      </c>
      <c r="M12" s="32">
        <v>0.13</v>
      </c>
      <c r="N12" s="25"/>
      <c r="O12" s="33">
        <v>1966</v>
      </c>
      <c r="P12" s="34">
        <v>0.08</v>
      </c>
      <c r="Q12" s="34">
        <v>0.1</v>
      </c>
      <c r="R12" s="34">
        <v>0.1</v>
      </c>
      <c r="S12" s="25"/>
      <c r="T12" s="33">
        <v>1857</v>
      </c>
      <c r="U12" s="34">
        <v>0.08</v>
      </c>
      <c r="V12" s="34">
        <v>0.06</v>
      </c>
      <c r="W12" s="34">
        <v>0.06</v>
      </c>
      <c r="X12" s="25"/>
      <c r="Y12" s="33">
        <v>1837</v>
      </c>
      <c r="Z12" s="34">
        <v>0.1</v>
      </c>
      <c r="AA12" s="34">
        <v>0.06</v>
      </c>
      <c r="AB12" s="34">
        <v>0.06</v>
      </c>
      <c r="AC12" s="25"/>
      <c r="AD12" s="31">
        <v>7651</v>
      </c>
      <c r="AE12" s="34">
        <v>0.09</v>
      </c>
      <c r="AF12" s="34">
        <v>0.09</v>
      </c>
      <c r="AG12" s="34">
        <v>0.09</v>
      </c>
      <c r="AH12" s="17"/>
      <c r="AI12" s="4"/>
    </row>
    <row r="13" spans="1:35" ht="15" customHeight="1" x14ac:dyDescent="0.3">
      <c r="A13" s="21"/>
      <c r="B13" s="29"/>
      <c r="C13" s="29" t="s">
        <v>15</v>
      </c>
      <c r="D13" s="30">
        <v>1446</v>
      </c>
      <c r="E13" s="30">
        <v>1316</v>
      </c>
      <c r="F13" s="30">
        <v>1160</v>
      </c>
      <c r="G13" s="30">
        <v>1307</v>
      </c>
      <c r="H13" s="31">
        <v>5229</v>
      </c>
      <c r="I13" s="25"/>
      <c r="J13" s="30">
        <v>1441</v>
      </c>
      <c r="K13" s="32">
        <v>0</v>
      </c>
      <c r="L13" s="32">
        <v>0.02</v>
      </c>
      <c r="M13" s="32">
        <v>0.02</v>
      </c>
      <c r="N13" s="25"/>
      <c r="O13" s="33">
        <v>1321</v>
      </c>
      <c r="P13" s="34">
        <v>0</v>
      </c>
      <c r="Q13" s="34">
        <v>0.02</v>
      </c>
      <c r="R13" s="34">
        <v>0.02</v>
      </c>
      <c r="S13" s="25"/>
      <c r="T13" s="33">
        <v>1436</v>
      </c>
      <c r="U13" s="34">
        <v>0.24</v>
      </c>
      <c r="V13" s="34">
        <v>0.22</v>
      </c>
      <c r="W13" s="34">
        <v>0.04</v>
      </c>
      <c r="X13" s="25"/>
      <c r="Y13" s="33">
        <v>1642</v>
      </c>
      <c r="Z13" s="34">
        <v>0.26</v>
      </c>
      <c r="AA13" s="34">
        <v>0.2</v>
      </c>
      <c r="AB13" s="34">
        <v>0.05</v>
      </c>
      <c r="AC13" s="25"/>
      <c r="AD13" s="31">
        <v>5840</v>
      </c>
      <c r="AE13" s="34">
        <v>0.12</v>
      </c>
      <c r="AF13" s="34">
        <v>0.11</v>
      </c>
      <c r="AG13" s="34">
        <v>0.03</v>
      </c>
      <c r="AH13" s="17"/>
      <c r="AI13" s="4"/>
    </row>
    <row r="14" spans="1:35" ht="15" customHeight="1" x14ac:dyDescent="0.3">
      <c r="A14" s="21"/>
      <c r="B14" s="29"/>
      <c r="C14" s="29" t="s">
        <v>16</v>
      </c>
      <c r="D14" s="30">
        <v>1969</v>
      </c>
      <c r="E14" s="30">
        <v>1934</v>
      </c>
      <c r="F14" s="30">
        <v>1543</v>
      </c>
      <c r="G14" s="30">
        <v>1700</v>
      </c>
      <c r="H14" s="31">
        <v>7146</v>
      </c>
      <c r="I14" s="25"/>
      <c r="J14" s="30">
        <v>1763</v>
      </c>
      <c r="K14" s="32">
        <v>-0.1</v>
      </c>
      <c r="L14" s="32">
        <v>-0.09</v>
      </c>
      <c r="M14" s="32">
        <v>-0.09</v>
      </c>
      <c r="N14" s="25"/>
      <c r="O14" s="33">
        <v>1961</v>
      </c>
      <c r="P14" s="34">
        <v>0.01</v>
      </c>
      <c r="Q14" s="34">
        <v>0.03</v>
      </c>
      <c r="R14" s="34">
        <v>0.03</v>
      </c>
      <c r="S14" s="25"/>
      <c r="T14" s="33">
        <v>1654</v>
      </c>
      <c r="U14" s="34">
        <v>7.0000000000000007E-2</v>
      </c>
      <c r="V14" s="34">
        <v>0.06</v>
      </c>
      <c r="W14" s="34">
        <v>0.06</v>
      </c>
      <c r="X14" s="25"/>
      <c r="Y14" s="33">
        <v>1979</v>
      </c>
      <c r="Z14" s="34">
        <v>0.16</v>
      </c>
      <c r="AA14" s="34">
        <v>0.13</v>
      </c>
      <c r="AB14" s="34">
        <v>0.13</v>
      </c>
      <c r="AC14" s="25"/>
      <c r="AD14" s="31">
        <v>7357</v>
      </c>
      <c r="AE14" s="34">
        <v>0.03</v>
      </c>
      <c r="AF14" s="34">
        <v>0.03</v>
      </c>
      <c r="AG14" s="34">
        <v>0.03</v>
      </c>
      <c r="AH14" s="17"/>
      <c r="AI14" s="4"/>
    </row>
    <row r="15" spans="1:35" ht="15" customHeight="1" thickBot="1" x14ac:dyDescent="0.35">
      <c r="A15" s="21"/>
      <c r="B15" s="22"/>
      <c r="C15" s="22"/>
      <c r="D15" s="23"/>
      <c r="E15" s="23"/>
      <c r="F15" s="23"/>
      <c r="G15" s="23"/>
      <c r="H15" s="24"/>
      <c r="I15" s="25"/>
      <c r="J15" s="23"/>
      <c r="K15" s="26"/>
      <c r="L15" s="26"/>
      <c r="M15" s="26"/>
      <c r="N15" s="25"/>
      <c r="O15" s="27"/>
      <c r="P15" s="28"/>
      <c r="Q15" s="28"/>
      <c r="R15" s="28"/>
      <c r="S15" s="25"/>
      <c r="T15" s="27"/>
      <c r="U15" s="28"/>
      <c r="V15" s="28"/>
      <c r="W15" s="28"/>
      <c r="X15" s="25"/>
      <c r="Y15" s="27"/>
      <c r="Z15" s="28"/>
      <c r="AA15" s="28"/>
      <c r="AB15" s="28"/>
      <c r="AC15" s="25"/>
      <c r="AD15" s="24"/>
      <c r="AE15" s="28"/>
      <c r="AF15" s="28"/>
      <c r="AG15" s="28"/>
      <c r="AH15" s="25"/>
    </row>
    <row r="16" spans="1:35" s="4" customFormat="1" ht="15" customHeight="1" thickBot="1" x14ac:dyDescent="0.35">
      <c r="A16" s="13"/>
      <c r="B16" s="14" t="s">
        <v>18</v>
      </c>
      <c r="C16" s="14" t="s">
        <v>12</v>
      </c>
      <c r="D16" s="15">
        <v>7903</v>
      </c>
      <c r="E16" s="15">
        <v>8677</v>
      </c>
      <c r="F16" s="15">
        <v>8255</v>
      </c>
      <c r="G16" s="15">
        <v>8993</v>
      </c>
      <c r="H16" s="16">
        <v>33828</v>
      </c>
      <c r="I16" s="17"/>
      <c r="J16" s="15">
        <v>7854</v>
      </c>
      <c r="K16" s="18">
        <v>-0.01</v>
      </c>
      <c r="L16" s="18">
        <v>0.02</v>
      </c>
      <c r="M16" s="18">
        <v>0.03</v>
      </c>
      <c r="N16" s="17"/>
      <c r="O16" s="19">
        <v>8454</v>
      </c>
      <c r="P16" s="20">
        <v>-0.03</v>
      </c>
      <c r="Q16" s="20">
        <v>0</v>
      </c>
      <c r="R16" s="20">
        <v>0.01</v>
      </c>
      <c r="S16" s="17"/>
      <c r="T16" s="19">
        <v>8724</v>
      </c>
      <c r="U16" s="20">
        <v>0.06</v>
      </c>
      <c r="V16" s="20">
        <v>0.04</v>
      </c>
      <c r="W16" s="20">
        <v>0.03</v>
      </c>
      <c r="X16" s="17"/>
      <c r="Y16" s="19">
        <v>9280</v>
      </c>
      <c r="Z16" s="20">
        <v>0.03</v>
      </c>
      <c r="AA16" s="20">
        <v>0</v>
      </c>
      <c r="AB16" s="20">
        <v>-0.01</v>
      </c>
      <c r="AC16" s="17"/>
      <c r="AD16" s="16">
        <v>34312</v>
      </c>
      <c r="AE16" s="20">
        <v>0.01</v>
      </c>
      <c r="AF16" s="20">
        <v>0.01</v>
      </c>
      <c r="AG16" s="20">
        <v>0.01</v>
      </c>
      <c r="AH16" s="17"/>
    </row>
    <row r="17" spans="1:34" ht="15" customHeight="1" x14ac:dyDescent="0.3">
      <c r="A17" s="21"/>
      <c r="B17" s="29"/>
      <c r="C17" s="29" t="s">
        <v>13</v>
      </c>
      <c r="D17" s="30">
        <v>2289</v>
      </c>
      <c r="E17" s="30">
        <v>2536</v>
      </c>
      <c r="F17" s="30">
        <v>2462</v>
      </c>
      <c r="G17" s="30">
        <v>2633</v>
      </c>
      <c r="H17" s="31">
        <v>9920</v>
      </c>
      <c r="I17" s="25"/>
      <c r="J17" s="30">
        <v>2293</v>
      </c>
      <c r="K17" s="32">
        <v>0</v>
      </c>
      <c r="L17" s="32">
        <v>0.03</v>
      </c>
      <c r="M17" s="26">
        <v>0.03</v>
      </c>
      <c r="N17" s="25"/>
      <c r="O17" s="33">
        <v>2509</v>
      </c>
      <c r="P17" s="34">
        <v>-0.01</v>
      </c>
      <c r="Q17" s="28">
        <v>0.02</v>
      </c>
      <c r="R17" s="28">
        <v>0.02</v>
      </c>
      <c r="S17" s="25"/>
      <c r="T17" s="33">
        <v>2596</v>
      </c>
      <c r="U17" s="34">
        <v>0.05</v>
      </c>
      <c r="V17" s="34">
        <v>0.05</v>
      </c>
      <c r="W17" s="28">
        <v>0.05</v>
      </c>
      <c r="X17" s="25"/>
      <c r="Y17" s="33">
        <v>2696</v>
      </c>
      <c r="Z17" s="34">
        <v>0.02</v>
      </c>
      <c r="AA17" s="28">
        <v>-0.01</v>
      </c>
      <c r="AB17" s="28">
        <v>-0.01</v>
      </c>
      <c r="AC17" s="25"/>
      <c r="AD17" s="31">
        <v>10094</v>
      </c>
      <c r="AE17" s="34">
        <v>0.02</v>
      </c>
      <c r="AF17" s="28">
        <v>0.02</v>
      </c>
      <c r="AG17" s="28">
        <v>0.02</v>
      </c>
      <c r="AH17" s="25"/>
    </row>
    <row r="18" spans="1:34" ht="15" customHeight="1" x14ac:dyDescent="0.3">
      <c r="A18" s="21"/>
      <c r="B18" s="29"/>
      <c r="C18" s="29" t="s">
        <v>14</v>
      </c>
      <c r="D18" s="30">
        <v>1868</v>
      </c>
      <c r="E18" s="30">
        <v>2029</v>
      </c>
      <c r="F18" s="30">
        <v>2002</v>
      </c>
      <c r="G18" s="30">
        <v>1989</v>
      </c>
      <c r="H18" s="31">
        <v>7888</v>
      </c>
      <c r="I18" s="25"/>
      <c r="J18" s="30">
        <v>1920</v>
      </c>
      <c r="K18" s="32">
        <v>0.03</v>
      </c>
      <c r="L18" s="32">
        <v>0.05</v>
      </c>
      <c r="M18" s="32">
        <v>0.05</v>
      </c>
      <c r="N18" s="25"/>
      <c r="O18" s="33">
        <v>2082</v>
      </c>
      <c r="P18" s="34">
        <v>0.03</v>
      </c>
      <c r="Q18" s="34">
        <v>0.05</v>
      </c>
      <c r="R18" s="34">
        <v>0.05</v>
      </c>
      <c r="S18" s="25"/>
      <c r="T18" s="33">
        <v>2197</v>
      </c>
      <c r="U18" s="34">
        <v>0.1</v>
      </c>
      <c r="V18" s="34">
        <v>0.08</v>
      </c>
      <c r="W18" s="34">
        <v>0.08</v>
      </c>
      <c r="X18" s="25"/>
      <c r="Y18" s="33">
        <v>2197</v>
      </c>
      <c r="Z18" s="34">
        <v>0.1</v>
      </c>
      <c r="AA18" s="34">
        <v>0.06</v>
      </c>
      <c r="AB18" s="34">
        <v>0.06</v>
      </c>
      <c r="AC18" s="25"/>
      <c r="AD18" s="31">
        <v>8396</v>
      </c>
      <c r="AE18" s="34">
        <v>0.06</v>
      </c>
      <c r="AF18" s="34">
        <v>0.06</v>
      </c>
      <c r="AG18" s="34">
        <v>0.06</v>
      </c>
      <c r="AH18" s="25"/>
    </row>
    <row r="19" spans="1:34" ht="15" customHeight="1" x14ac:dyDescent="0.3">
      <c r="A19" s="21"/>
      <c r="B19" s="29"/>
      <c r="C19" s="29" t="s">
        <v>15</v>
      </c>
      <c r="D19" s="30">
        <v>1620</v>
      </c>
      <c r="E19" s="30">
        <v>1739</v>
      </c>
      <c r="F19" s="30">
        <v>1547</v>
      </c>
      <c r="G19" s="30">
        <v>1748</v>
      </c>
      <c r="H19" s="31">
        <v>6654</v>
      </c>
      <c r="I19" s="25"/>
      <c r="J19" s="30">
        <v>1513</v>
      </c>
      <c r="K19" s="32">
        <v>-7.0000000000000007E-2</v>
      </c>
      <c r="L19" s="32">
        <v>-0.05</v>
      </c>
      <c r="M19" s="32">
        <v>-0.05</v>
      </c>
      <c r="N19" s="25"/>
      <c r="O19" s="33">
        <v>1575</v>
      </c>
      <c r="P19" s="34">
        <v>-0.09</v>
      </c>
      <c r="Q19" s="34">
        <v>-7.0000000000000007E-2</v>
      </c>
      <c r="R19" s="34">
        <v>-7.0000000000000007E-2</v>
      </c>
      <c r="S19" s="25"/>
      <c r="T19" s="33">
        <v>1780</v>
      </c>
      <c r="U19" s="34">
        <v>0.15</v>
      </c>
      <c r="V19" s="34">
        <v>0.13</v>
      </c>
      <c r="W19" s="34">
        <v>0.01</v>
      </c>
      <c r="X19" s="25"/>
      <c r="Y19" s="33">
        <v>2011</v>
      </c>
      <c r="Z19" s="34">
        <v>0.15</v>
      </c>
      <c r="AA19" s="34">
        <v>0.1</v>
      </c>
      <c r="AB19" s="34">
        <v>0</v>
      </c>
      <c r="AC19" s="25"/>
      <c r="AD19" s="31">
        <v>6879</v>
      </c>
      <c r="AE19" s="34">
        <v>0.03</v>
      </c>
      <c r="AF19" s="34">
        <v>0.03</v>
      </c>
      <c r="AG19" s="34">
        <v>-0.03</v>
      </c>
      <c r="AH19" s="25"/>
    </row>
    <row r="20" spans="1:34" ht="15" customHeight="1" x14ac:dyDescent="0.3">
      <c r="A20" s="21"/>
      <c r="B20" s="29"/>
      <c r="C20" s="29" t="s">
        <v>16</v>
      </c>
      <c r="D20" s="30">
        <v>2277</v>
      </c>
      <c r="E20" s="30">
        <v>2542</v>
      </c>
      <c r="F20" s="30">
        <v>2395</v>
      </c>
      <c r="G20" s="30">
        <v>2770</v>
      </c>
      <c r="H20" s="31">
        <v>9984</v>
      </c>
      <c r="I20" s="25"/>
      <c r="J20" s="30">
        <v>2351</v>
      </c>
      <c r="K20" s="32">
        <v>0.03</v>
      </c>
      <c r="L20" s="32">
        <v>0.06</v>
      </c>
      <c r="M20" s="32">
        <v>0.06</v>
      </c>
      <c r="N20" s="25"/>
      <c r="O20" s="33">
        <v>2507</v>
      </c>
      <c r="P20" s="34">
        <v>-0.01</v>
      </c>
      <c r="Q20" s="34">
        <v>0.01</v>
      </c>
      <c r="R20" s="34">
        <v>0.01</v>
      </c>
      <c r="S20" s="25"/>
      <c r="T20" s="33">
        <v>2449</v>
      </c>
      <c r="U20" s="34">
        <v>0.02</v>
      </c>
      <c r="V20" s="34">
        <v>0.01</v>
      </c>
      <c r="W20" s="34">
        <v>0.01</v>
      </c>
      <c r="X20" s="25"/>
      <c r="Y20" s="33">
        <v>2721</v>
      </c>
      <c r="Z20" s="34">
        <v>-0.02</v>
      </c>
      <c r="AA20" s="34">
        <v>-0.05</v>
      </c>
      <c r="AB20" s="34">
        <v>-0.05</v>
      </c>
      <c r="AC20" s="25"/>
      <c r="AD20" s="31">
        <v>10028</v>
      </c>
      <c r="AE20" s="34">
        <v>0</v>
      </c>
      <c r="AF20" s="34">
        <v>0</v>
      </c>
      <c r="AG20" s="34">
        <v>0</v>
      </c>
      <c r="AH20" s="25"/>
    </row>
    <row r="21" spans="1:34" ht="15" customHeight="1" thickBot="1" x14ac:dyDescent="0.35">
      <c r="A21" s="21"/>
      <c r="B21" s="22"/>
      <c r="C21" s="22"/>
      <c r="D21" s="23"/>
      <c r="E21" s="23"/>
      <c r="F21" s="23"/>
      <c r="G21" s="23"/>
      <c r="H21" s="24"/>
      <c r="I21" s="35"/>
      <c r="J21" s="23"/>
      <c r="K21" s="27"/>
      <c r="L21" s="27"/>
      <c r="M21" s="27"/>
      <c r="N21" s="35"/>
      <c r="O21" s="27"/>
      <c r="P21" s="36"/>
      <c r="Q21" s="36"/>
      <c r="R21" s="36"/>
      <c r="S21" s="35"/>
      <c r="T21" s="27"/>
      <c r="U21" s="36"/>
      <c r="V21" s="36"/>
      <c r="W21" s="36"/>
      <c r="X21" s="35"/>
      <c r="Y21" s="27"/>
      <c r="Z21" s="36"/>
      <c r="AA21" s="36"/>
      <c r="AB21" s="36"/>
      <c r="AC21" s="35"/>
      <c r="AD21" s="24"/>
      <c r="AE21" s="27"/>
      <c r="AF21" s="27"/>
      <c r="AG21" s="27"/>
      <c r="AH21" s="35"/>
    </row>
    <row r="22" spans="1:34" s="4" customFormat="1" ht="15" customHeight="1" thickBot="1" x14ac:dyDescent="0.35">
      <c r="A22" s="13"/>
      <c r="B22" s="14" t="s">
        <v>19</v>
      </c>
      <c r="C22" s="14" t="s">
        <v>12</v>
      </c>
      <c r="D22" s="15">
        <v>951</v>
      </c>
      <c r="E22" s="15">
        <v>1120</v>
      </c>
      <c r="F22" s="15">
        <v>1063</v>
      </c>
      <c r="G22" s="15">
        <v>1057</v>
      </c>
      <c r="H22" s="16">
        <v>4191</v>
      </c>
      <c r="I22" s="17"/>
      <c r="J22" s="15">
        <v>943</v>
      </c>
      <c r="K22" s="18">
        <v>-0.01</v>
      </c>
      <c r="L22" s="18">
        <v>0.02</v>
      </c>
      <c r="M22" s="18"/>
      <c r="N22" s="17"/>
      <c r="O22" s="19">
        <v>1042</v>
      </c>
      <c r="P22" s="20">
        <v>-7.0000000000000007E-2</v>
      </c>
      <c r="Q22" s="20">
        <v>-0.05</v>
      </c>
      <c r="R22" s="20"/>
      <c r="S22" s="17"/>
      <c r="T22" s="19">
        <v>1124</v>
      </c>
      <c r="U22" s="20">
        <v>0.06</v>
      </c>
      <c r="V22" s="20">
        <v>0.03</v>
      </c>
      <c r="W22" s="20"/>
      <c r="X22" s="17"/>
      <c r="Y22" s="19">
        <v>1021</v>
      </c>
      <c r="Z22" s="20">
        <v>-0.03</v>
      </c>
      <c r="AA22" s="20">
        <v>-7.0000000000000007E-2</v>
      </c>
      <c r="AB22" s="20"/>
      <c r="AC22" s="17"/>
      <c r="AD22" s="16">
        <v>4130</v>
      </c>
      <c r="AE22" s="20">
        <v>-0.01</v>
      </c>
      <c r="AF22" s="20">
        <v>-0.02</v>
      </c>
      <c r="AG22" s="18"/>
      <c r="AH22" s="17"/>
    </row>
    <row r="23" spans="1:34" ht="15" customHeight="1" x14ac:dyDescent="0.3">
      <c r="A23" s="21"/>
      <c r="B23" s="29"/>
      <c r="C23" s="29" t="s">
        <v>13</v>
      </c>
      <c r="D23" s="30">
        <v>307</v>
      </c>
      <c r="E23" s="30">
        <v>400</v>
      </c>
      <c r="F23" s="30">
        <v>401</v>
      </c>
      <c r="G23" s="30">
        <v>351</v>
      </c>
      <c r="H23" s="31">
        <v>1459</v>
      </c>
      <c r="I23" s="25"/>
      <c r="J23" s="30">
        <v>322</v>
      </c>
      <c r="K23" s="32">
        <v>0.05</v>
      </c>
      <c r="L23" s="32">
        <v>0.08</v>
      </c>
      <c r="M23" s="32"/>
      <c r="N23" s="25"/>
      <c r="O23" s="33">
        <v>373</v>
      </c>
      <c r="P23" s="34">
        <v>-7.0000000000000007E-2</v>
      </c>
      <c r="Q23" s="34">
        <v>-0.04</v>
      </c>
      <c r="R23" s="34"/>
      <c r="S23" s="25"/>
      <c r="T23" s="33">
        <v>417</v>
      </c>
      <c r="U23" s="34">
        <v>0.04</v>
      </c>
      <c r="V23" s="34">
        <v>0.02</v>
      </c>
      <c r="W23" s="34"/>
      <c r="X23" s="25"/>
      <c r="Y23" s="33">
        <v>398</v>
      </c>
      <c r="Z23" s="34">
        <v>0.13</v>
      </c>
      <c r="AA23" s="34">
        <v>0.1</v>
      </c>
      <c r="AB23" s="34"/>
      <c r="AC23" s="25"/>
      <c r="AD23" s="31">
        <v>1510</v>
      </c>
      <c r="AE23" s="34">
        <v>0.03</v>
      </c>
      <c r="AF23" s="34">
        <v>0.04</v>
      </c>
      <c r="AG23" s="32"/>
      <c r="AH23" s="25"/>
    </row>
    <row r="24" spans="1:34" ht="15" customHeight="1" x14ac:dyDescent="0.3">
      <c r="A24" s="21"/>
      <c r="B24" s="29"/>
      <c r="C24" s="29" t="s">
        <v>14</v>
      </c>
      <c r="D24" s="30">
        <v>287</v>
      </c>
      <c r="E24" s="30">
        <v>330</v>
      </c>
      <c r="F24" s="30">
        <v>331</v>
      </c>
      <c r="G24" s="30">
        <v>284</v>
      </c>
      <c r="H24" s="31">
        <v>1232</v>
      </c>
      <c r="I24" s="25"/>
      <c r="J24" s="30">
        <v>282</v>
      </c>
      <c r="K24" s="32">
        <v>-0.02</v>
      </c>
      <c r="L24" s="32">
        <v>0.01</v>
      </c>
      <c r="M24" s="32"/>
      <c r="N24" s="25"/>
      <c r="O24" s="33">
        <v>314</v>
      </c>
      <c r="P24" s="34">
        <v>-0.05</v>
      </c>
      <c r="Q24" s="34">
        <v>-0.02</v>
      </c>
      <c r="R24" s="34"/>
      <c r="S24" s="25"/>
      <c r="T24" s="33">
        <v>361</v>
      </c>
      <c r="U24" s="34">
        <v>0.09</v>
      </c>
      <c r="V24" s="34">
        <v>0.08</v>
      </c>
      <c r="W24" s="34"/>
      <c r="X24" s="25"/>
      <c r="Y24" s="33">
        <v>303</v>
      </c>
      <c r="Z24" s="34">
        <v>7.0000000000000007E-2</v>
      </c>
      <c r="AA24" s="34">
        <v>0.03</v>
      </c>
      <c r="AB24" s="34"/>
      <c r="AC24" s="25"/>
      <c r="AD24" s="31">
        <v>1260</v>
      </c>
      <c r="AE24" s="34">
        <v>0.02</v>
      </c>
      <c r="AF24" s="34">
        <v>0.02</v>
      </c>
      <c r="AG24" s="32"/>
      <c r="AH24" s="25"/>
    </row>
    <row r="25" spans="1:34" ht="15" customHeight="1" x14ac:dyDescent="0.3">
      <c r="A25" s="21"/>
      <c r="B25" s="29"/>
      <c r="C25" s="29" t="s">
        <v>15</v>
      </c>
      <c r="D25" s="30">
        <v>205</v>
      </c>
      <c r="E25" s="30">
        <v>234</v>
      </c>
      <c r="F25" s="30">
        <v>195</v>
      </c>
      <c r="G25" s="30">
        <v>263</v>
      </c>
      <c r="H25" s="31">
        <v>897</v>
      </c>
      <c r="I25" s="25"/>
      <c r="J25" s="30">
        <v>206</v>
      </c>
      <c r="K25" s="32">
        <v>0</v>
      </c>
      <c r="L25" s="32">
        <v>0.02</v>
      </c>
      <c r="M25" s="32"/>
      <c r="N25" s="25"/>
      <c r="O25" s="33">
        <v>211</v>
      </c>
      <c r="P25" s="34">
        <v>-0.1</v>
      </c>
      <c r="Q25" s="34">
        <v>-0.08</v>
      </c>
      <c r="R25" s="34"/>
      <c r="S25" s="25"/>
      <c r="T25" s="33">
        <v>237</v>
      </c>
      <c r="U25" s="34">
        <v>0.22</v>
      </c>
      <c r="V25" s="34">
        <v>0.18</v>
      </c>
      <c r="W25" s="34"/>
      <c r="X25" s="25"/>
      <c r="Y25" s="33">
        <v>299</v>
      </c>
      <c r="Z25" s="34">
        <v>0.14000000000000001</v>
      </c>
      <c r="AA25" s="34">
        <v>0.09</v>
      </c>
      <c r="AB25" s="34"/>
      <c r="AC25" s="25"/>
      <c r="AD25" s="31">
        <v>953</v>
      </c>
      <c r="AE25" s="34">
        <v>0.06</v>
      </c>
      <c r="AF25" s="34">
        <v>0.05</v>
      </c>
      <c r="AG25" s="32"/>
      <c r="AH25" s="25"/>
    </row>
    <row r="26" spans="1:34" ht="15" customHeight="1" x14ac:dyDescent="0.3">
      <c r="A26" s="21"/>
      <c r="B26" s="29"/>
      <c r="C26" s="29" t="s">
        <v>16</v>
      </c>
      <c r="D26" s="30">
        <v>188</v>
      </c>
      <c r="E26" s="30">
        <v>277</v>
      </c>
      <c r="F26" s="30">
        <v>235</v>
      </c>
      <c r="G26" s="30">
        <v>311</v>
      </c>
      <c r="H26" s="31">
        <v>1011</v>
      </c>
      <c r="I26" s="25"/>
      <c r="J26" s="30">
        <v>231</v>
      </c>
      <c r="K26" s="32">
        <v>0.23</v>
      </c>
      <c r="L26" s="32">
        <v>0.28000000000000003</v>
      </c>
      <c r="M26" s="32"/>
      <c r="N26" s="25"/>
      <c r="O26" s="33">
        <v>253</v>
      </c>
      <c r="P26" s="34">
        <v>-0.09</v>
      </c>
      <c r="Q26" s="34">
        <v>-0.06</v>
      </c>
      <c r="R26" s="34"/>
      <c r="S26" s="25"/>
      <c r="T26" s="33">
        <v>259</v>
      </c>
      <c r="U26" s="34">
        <v>0.1</v>
      </c>
      <c r="V26" s="34">
        <v>7.0000000000000007E-2</v>
      </c>
      <c r="W26" s="34"/>
      <c r="X26" s="25"/>
      <c r="Y26" s="33">
        <v>284</v>
      </c>
      <c r="Z26" s="34">
        <v>-0.09</v>
      </c>
      <c r="AA26" s="34">
        <v>-0.11</v>
      </c>
      <c r="AB26" s="34"/>
      <c r="AC26" s="25"/>
      <c r="AD26" s="31">
        <v>1027</v>
      </c>
      <c r="AE26" s="34">
        <v>0.02</v>
      </c>
      <c r="AF26" s="34">
        <v>0.02</v>
      </c>
      <c r="AG26" s="32"/>
      <c r="AH26" s="25"/>
    </row>
    <row r="27" spans="1:34" ht="15" customHeight="1" thickBot="1" x14ac:dyDescent="0.35">
      <c r="A27" s="21"/>
      <c r="B27" s="22"/>
      <c r="C27" s="22"/>
      <c r="D27" s="37"/>
      <c r="E27" s="37"/>
      <c r="F27" s="37"/>
      <c r="G27" s="37"/>
      <c r="H27" s="38"/>
      <c r="I27" s="39"/>
      <c r="J27" s="37"/>
      <c r="K27" s="40"/>
      <c r="L27" s="40"/>
      <c r="M27" s="40"/>
      <c r="N27" s="39"/>
      <c r="O27" s="40"/>
      <c r="P27" s="36"/>
      <c r="Q27" s="36"/>
      <c r="R27" s="36"/>
      <c r="S27" s="39"/>
      <c r="T27" s="40"/>
      <c r="U27" s="36"/>
      <c r="V27" s="36"/>
      <c r="W27" s="36"/>
      <c r="X27" s="39"/>
      <c r="Y27" s="40"/>
      <c r="Z27" s="36"/>
      <c r="AA27" s="36"/>
      <c r="AB27" s="36"/>
      <c r="AC27" s="39"/>
      <c r="AD27" s="38"/>
      <c r="AE27" s="40"/>
      <c r="AF27" s="40"/>
      <c r="AG27" s="40"/>
      <c r="AH27" s="39"/>
    </row>
    <row r="28" spans="1:34" s="4" customFormat="1" ht="15" customHeight="1" thickBot="1" x14ac:dyDescent="0.35">
      <c r="A28" s="13"/>
      <c r="B28" s="14" t="s">
        <v>20</v>
      </c>
      <c r="C28" s="14" t="s">
        <v>12</v>
      </c>
      <c r="D28" s="41">
        <v>0.121</v>
      </c>
      <c r="E28" s="41">
        <v>0.129</v>
      </c>
      <c r="F28" s="41">
        <v>0.128</v>
      </c>
      <c r="G28" s="41">
        <v>0.11700000000000001</v>
      </c>
      <c r="H28" s="42">
        <v>0.124</v>
      </c>
      <c r="I28" s="43"/>
      <c r="J28" s="41">
        <v>0.121</v>
      </c>
      <c r="K28" s="44"/>
      <c r="L28" s="44"/>
      <c r="M28" s="44"/>
      <c r="N28" s="43"/>
      <c r="O28" s="44">
        <v>0.124</v>
      </c>
      <c r="P28" s="45"/>
      <c r="Q28" s="45"/>
      <c r="R28" s="45"/>
      <c r="S28" s="43"/>
      <c r="T28" s="44">
        <v>0.129</v>
      </c>
      <c r="U28" s="45"/>
      <c r="V28" s="45"/>
      <c r="W28" s="45"/>
      <c r="X28" s="43"/>
      <c r="Y28" s="44">
        <v>0.109</v>
      </c>
      <c r="Z28" s="45"/>
      <c r="AA28" s="45"/>
      <c r="AB28" s="45"/>
      <c r="AC28" s="43"/>
      <c r="AD28" s="42">
        <v>0.121</v>
      </c>
      <c r="AE28" s="44"/>
      <c r="AF28" s="44"/>
      <c r="AG28" s="44"/>
      <c r="AH28" s="43"/>
    </row>
    <row r="29" spans="1:34" ht="15" customHeight="1" x14ac:dyDescent="0.3">
      <c r="A29" s="21"/>
      <c r="B29" s="29"/>
      <c r="C29" s="29" t="s">
        <v>13</v>
      </c>
      <c r="D29" s="46">
        <v>0.13500000000000001</v>
      </c>
      <c r="E29" s="46">
        <v>0.158</v>
      </c>
      <c r="F29" s="46">
        <v>0.16200000000000001</v>
      </c>
      <c r="G29" s="46">
        <v>0.13300000000000001</v>
      </c>
      <c r="H29" s="47">
        <v>0.14699999999999999</v>
      </c>
      <c r="I29" s="48"/>
      <c r="J29" s="46">
        <v>0.14099999999999999</v>
      </c>
      <c r="K29" s="49"/>
      <c r="L29" s="49"/>
      <c r="M29" s="49"/>
      <c r="N29" s="48"/>
      <c r="O29" s="49">
        <v>0.15</v>
      </c>
      <c r="P29" s="50"/>
      <c r="Q29" s="50"/>
      <c r="R29" s="50"/>
      <c r="S29" s="48"/>
      <c r="T29" s="49">
        <v>0.161</v>
      </c>
      <c r="U29" s="50"/>
      <c r="V29" s="50"/>
      <c r="W29" s="50"/>
      <c r="X29" s="48"/>
      <c r="Y29" s="49">
        <v>0.14699999999999999</v>
      </c>
      <c r="Z29" s="50"/>
      <c r="AA29" s="50"/>
      <c r="AB29" s="50"/>
      <c r="AC29" s="48"/>
      <c r="AD29" s="47">
        <v>0.15</v>
      </c>
      <c r="AE29" s="49"/>
      <c r="AF29" s="49"/>
      <c r="AG29" s="49"/>
      <c r="AH29" s="48"/>
    </row>
    <row r="30" spans="1:34" ht="15" customHeight="1" x14ac:dyDescent="0.3">
      <c r="A30" s="21"/>
      <c r="B30" s="29"/>
      <c r="C30" s="29" t="s">
        <v>14</v>
      </c>
      <c r="D30" s="46">
        <v>0.154</v>
      </c>
      <c r="E30" s="46">
        <v>0.16300000000000001</v>
      </c>
      <c r="F30" s="46">
        <v>0.16500000000000001</v>
      </c>
      <c r="G30" s="46">
        <v>0.14199999999999999</v>
      </c>
      <c r="H30" s="47">
        <v>0.156</v>
      </c>
      <c r="I30" s="48"/>
      <c r="J30" s="46">
        <v>0.14799999999999999</v>
      </c>
      <c r="K30" s="49"/>
      <c r="L30" s="49"/>
      <c r="M30" s="49"/>
      <c r="N30" s="48"/>
      <c r="O30" s="49">
        <v>0.151</v>
      </c>
      <c r="P30" s="50"/>
      <c r="Q30" s="50"/>
      <c r="R30" s="50"/>
      <c r="S30" s="48"/>
      <c r="T30" s="49">
        <v>0.16400000000000001</v>
      </c>
      <c r="U30" s="50"/>
      <c r="V30" s="50"/>
      <c r="W30" s="50"/>
      <c r="X30" s="48"/>
      <c r="Y30" s="49">
        <v>0.13800000000000001</v>
      </c>
      <c r="Z30" s="50"/>
      <c r="AA30" s="50"/>
      <c r="AB30" s="50"/>
      <c r="AC30" s="48"/>
      <c r="AD30" s="47">
        <v>0.15</v>
      </c>
      <c r="AE30" s="49"/>
      <c r="AF30" s="49"/>
      <c r="AG30" s="49"/>
      <c r="AH30" s="48"/>
    </row>
    <row r="31" spans="1:34" ht="15" customHeight="1" x14ac:dyDescent="0.3">
      <c r="A31" s="21"/>
      <c r="B31" s="29"/>
      <c r="C31" s="29" t="s">
        <v>15</v>
      </c>
      <c r="D31" s="46">
        <v>0.126</v>
      </c>
      <c r="E31" s="46">
        <v>0.13400000000000001</v>
      </c>
      <c r="F31" s="46">
        <v>0.125</v>
      </c>
      <c r="G31" s="46">
        <v>0.151</v>
      </c>
      <c r="H31" s="47">
        <v>0.13400000000000001</v>
      </c>
      <c r="I31" s="48"/>
      <c r="J31" s="46">
        <v>0.13700000000000001</v>
      </c>
      <c r="K31" s="49"/>
      <c r="L31" s="49"/>
      <c r="M31" s="49"/>
      <c r="N31" s="48"/>
      <c r="O31" s="49">
        <v>0.13400000000000001</v>
      </c>
      <c r="P31" s="50"/>
      <c r="Q31" s="50"/>
      <c r="R31" s="50"/>
      <c r="S31" s="48"/>
      <c r="T31" s="49">
        <v>0.13400000000000001</v>
      </c>
      <c r="U31" s="50"/>
      <c r="V31" s="50"/>
      <c r="W31" s="50"/>
      <c r="X31" s="48"/>
      <c r="Y31" s="49">
        <v>0.14899999999999999</v>
      </c>
      <c r="Z31" s="50"/>
      <c r="AA31" s="50"/>
      <c r="AB31" s="50"/>
      <c r="AC31" s="48"/>
      <c r="AD31" s="47">
        <v>0.13900000000000001</v>
      </c>
      <c r="AE31" s="49"/>
      <c r="AF31" s="49"/>
      <c r="AG31" s="49"/>
      <c r="AH31" s="48"/>
    </row>
    <row r="32" spans="1:34" ht="15" customHeight="1" x14ac:dyDescent="0.3">
      <c r="A32" s="21"/>
      <c r="B32" s="29"/>
      <c r="C32" s="29" t="s">
        <v>16</v>
      </c>
      <c r="D32" s="46">
        <v>8.3000000000000004E-2</v>
      </c>
      <c r="E32" s="46">
        <v>0.108</v>
      </c>
      <c r="F32" s="46">
        <v>9.8000000000000004E-2</v>
      </c>
      <c r="G32" s="46">
        <v>0.111</v>
      </c>
      <c r="H32" s="47">
        <v>0.10100000000000001</v>
      </c>
      <c r="I32" s="48"/>
      <c r="J32" s="46">
        <v>9.9000000000000005E-2</v>
      </c>
      <c r="K32" s="49"/>
      <c r="L32" s="49"/>
      <c r="M32" s="49"/>
      <c r="N32" s="48"/>
      <c r="O32" s="49">
        <v>0.10100000000000001</v>
      </c>
      <c r="P32" s="50"/>
      <c r="Q32" s="50"/>
      <c r="R32" s="50"/>
      <c r="S32" s="48"/>
      <c r="T32" s="49">
        <v>0.106</v>
      </c>
      <c r="U32" s="50"/>
      <c r="V32" s="50"/>
      <c r="W32" s="50"/>
      <c r="X32" s="48"/>
      <c r="Y32" s="49">
        <v>0.104</v>
      </c>
      <c r="Z32" s="50"/>
      <c r="AA32" s="50"/>
      <c r="AB32" s="50"/>
      <c r="AC32" s="48"/>
      <c r="AD32" s="47">
        <v>0.10299999999999999</v>
      </c>
      <c r="AE32" s="49"/>
      <c r="AF32" s="49"/>
      <c r="AG32" s="49"/>
      <c r="AH32" s="48"/>
    </row>
  </sheetData>
  <mergeCells count="15">
    <mergeCell ref="Z2:AB2"/>
    <mergeCell ref="AD2:AD3"/>
    <mergeCell ref="AE2:AG2"/>
    <mergeCell ref="K2:M2"/>
    <mergeCell ref="O2:O3"/>
    <mergeCell ref="P2:R2"/>
    <mergeCell ref="T2:T3"/>
    <mergeCell ref="U2:W2"/>
    <mergeCell ref="Y2:Y3"/>
    <mergeCell ref="J2:J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6CF8A-D5CB-4D92-8132-5C754EE63590}">
  <sheetPr>
    <pageSetUpPr fitToPage="1"/>
  </sheetPr>
  <dimension ref="A1:O164"/>
  <sheetViews>
    <sheetView showGridLines="0" zoomScaleNormal="100" workbookViewId="0"/>
  </sheetViews>
  <sheetFormatPr defaultColWidth="9.109375" defaultRowHeight="10.199999999999999" x14ac:dyDescent="0.2"/>
  <cols>
    <col min="1" max="1" width="40.44140625" style="178" customWidth="1"/>
    <col min="2" max="12" width="7.6640625" style="191" customWidth="1"/>
    <col min="13" max="16384" width="9.109375" style="135"/>
  </cols>
  <sheetData>
    <row r="1" spans="1:15" x14ac:dyDescent="0.2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5" ht="15" customHeight="1" x14ac:dyDescent="0.2">
      <c r="A2" s="136" t="s">
        <v>0</v>
      </c>
      <c r="B2" s="137"/>
      <c r="C2" s="137"/>
      <c r="D2" s="137"/>
      <c r="E2" s="137"/>
      <c r="F2" s="138"/>
      <c r="G2" s="137"/>
      <c r="H2" s="137"/>
      <c r="I2" s="137"/>
      <c r="J2" s="137"/>
      <c r="K2" s="138"/>
      <c r="L2" s="137"/>
    </row>
    <row r="3" spans="1:15" ht="11.25" customHeight="1" x14ac:dyDescent="0.2">
      <c r="A3" s="139" t="s">
        <v>12</v>
      </c>
      <c r="B3" s="140" t="s">
        <v>78</v>
      </c>
      <c r="C3" s="140" t="s">
        <v>79</v>
      </c>
      <c r="D3" s="140" t="s">
        <v>80</v>
      </c>
      <c r="E3" s="140" t="s">
        <v>81</v>
      </c>
      <c r="F3" s="141" t="s">
        <v>82</v>
      </c>
      <c r="G3" s="140" t="s">
        <v>83</v>
      </c>
      <c r="H3" s="140" t="s">
        <v>84</v>
      </c>
      <c r="I3" s="140" t="s">
        <v>85</v>
      </c>
      <c r="J3" s="140" t="s">
        <v>86</v>
      </c>
      <c r="K3" s="141" t="s">
        <v>87</v>
      </c>
      <c r="L3" s="140" t="s">
        <v>88</v>
      </c>
    </row>
    <row r="4" spans="1:15" ht="12" customHeight="1" thickBot="1" x14ac:dyDescent="0.25">
      <c r="A4" s="142" t="s">
        <v>19</v>
      </c>
      <c r="B4" s="143"/>
      <c r="C4" s="143"/>
      <c r="D4" s="143"/>
      <c r="E4" s="143"/>
      <c r="F4" s="144"/>
      <c r="G4" s="143"/>
      <c r="H4" s="143"/>
      <c r="I4" s="143"/>
      <c r="J4" s="143"/>
      <c r="K4" s="144"/>
      <c r="L4" s="143"/>
    </row>
    <row r="5" spans="1:15" s="147" customFormat="1" ht="12" customHeight="1" thickBot="1" x14ac:dyDescent="0.25">
      <c r="A5" s="145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1:15" s="152" customFormat="1" ht="15" customHeight="1" thickBot="1" x14ac:dyDescent="0.25">
      <c r="A6" s="148" t="s">
        <v>18</v>
      </c>
      <c r="B6" s="149">
        <v>5719</v>
      </c>
      <c r="C6" s="149">
        <v>6187</v>
      </c>
      <c r="D6" s="149">
        <v>6486</v>
      </c>
      <c r="E6" s="149">
        <v>6804</v>
      </c>
      <c r="F6" s="150">
        <v>25196</v>
      </c>
      <c r="G6" s="149">
        <v>6441</v>
      </c>
      <c r="H6" s="149">
        <v>6731</v>
      </c>
      <c r="I6" s="149">
        <v>7095</v>
      </c>
      <c r="J6" s="149">
        <v>7395</v>
      </c>
      <c r="K6" s="150">
        <v>27662</v>
      </c>
      <c r="L6" s="149">
        <v>6847</v>
      </c>
      <c r="M6" s="151"/>
      <c r="N6" s="151"/>
      <c r="O6" s="151"/>
    </row>
    <row r="7" spans="1:15" ht="15" customHeight="1" x14ac:dyDescent="0.2">
      <c r="A7" s="153" t="s">
        <v>89</v>
      </c>
      <c r="B7" s="154"/>
      <c r="C7" s="154"/>
      <c r="D7" s="154"/>
      <c r="E7" s="154"/>
      <c r="F7" s="155"/>
      <c r="G7" s="154"/>
      <c r="H7" s="154"/>
      <c r="I7" s="154"/>
      <c r="J7" s="154"/>
      <c r="K7" s="155"/>
      <c r="L7" s="154"/>
      <c r="M7" s="151"/>
      <c r="N7" s="151"/>
    </row>
    <row r="8" spans="1:15" ht="15" customHeight="1" x14ac:dyDescent="0.2">
      <c r="A8" s="156" t="s">
        <v>90</v>
      </c>
      <c r="B8" s="154">
        <v>-51</v>
      </c>
      <c r="C8" s="154">
        <v>-14</v>
      </c>
      <c r="D8" s="154">
        <v>3</v>
      </c>
      <c r="E8" s="154">
        <v>47</v>
      </c>
      <c r="F8" s="155">
        <v>-15</v>
      </c>
      <c r="G8" s="154">
        <v>-1</v>
      </c>
      <c r="H8" s="154">
        <v>33</v>
      </c>
      <c r="I8" s="154">
        <v>-27</v>
      </c>
      <c r="J8" s="154">
        <v>-7</v>
      </c>
      <c r="K8" s="155">
        <v>-2</v>
      </c>
      <c r="L8" s="154">
        <v>-11</v>
      </c>
      <c r="M8" s="151"/>
      <c r="N8" s="151"/>
      <c r="O8" s="151"/>
    </row>
    <row r="9" spans="1:15" s="152" customFormat="1" ht="15" customHeight="1" thickBot="1" x14ac:dyDescent="0.25">
      <c r="A9" s="148" t="s">
        <v>91</v>
      </c>
      <c r="B9" s="157">
        <v>5668</v>
      </c>
      <c r="C9" s="157">
        <v>6173</v>
      </c>
      <c r="D9" s="157">
        <v>6489</v>
      </c>
      <c r="E9" s="157">
        <v>6851</v>
      </c>
      <c r="F9" s="158">
        <v>25181</v>
      </c>
      <c r="G9" s="157">
        <v>6440</v>
      </c>
      <c r="H9" s="157">
        <v>6764</v>
      </c>
      <c r="I9" s="157">
        <v>7068</v>
      </c>
      <c r="J9" s="157">
        <v>7388</v>
      </c>
      <c r="K9" s="158">
        <v>27660</v>
      </c>
      <c r="L9" s="157">
        <v>6836</v>
      </c>
      <c r="M9" s="151"/>
      <c r="N9" s="151"/>
      <c r="O9" s="151"/>
    </row>
    <row r="10" spans="1:15" s="147" customFormat="1" ht="15" customHeight="1" thickBot="1" x14ac:dyDescent="0.25">
      <c r="A10" s="159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51"/>
      <c r="N10" s="151"/>
    </row>
    <row r="11" spans="1:15" s="152" customFormat="1" ht="15" customHeight="1" thickBot="1" x14ac:dyDescent="0.25">
      <c r="A11" s="161" t="s">
        <v>92</v>
      </c>
      <c r="B11" s="149">
        <v>746</v>
      </c>
      <c r="C11" s="149">
        <v>577</v>
      </c>
      <c r="D11" s="149">
        <v>583</v>
      </c>
      <c r="E11" s="149">
        <v>324</v>
      </c>
      <c r="F11" s="150">
        <v>2230</v>
      </c>
      <c r="G11" s="149">
        <v>626</v>
      </c>
      <c r="H11" s="149">
        <v>708</v>
      </c>
      <c r="I11" s="149">
        <v>617</v>
      </c>
      <c r="J11" s="149">
        <v>275</v>
      </c>
      <c r="K11" s="150">
        <v>2226</v>
      </c>
      <c r="L11" s="149">
        <v>590</v>
      </c>
      <c r="M11" s="151"/>
      <c r="N11" s="151"/>
      <c r="O11" s="151"/>
    </row>
    <row r="12" spans="1:15" ht="15" customHeight="1" x14ac:dyDescent="0.2">
      <c r="A12" s="162" t="s">
        <v>93</v>
      </c>
      <c r="B12" s="163">
        <v>51</v>
      </c>
      <c r="C12" s="163">
        <v>47</v>
      </c>
      <c r="D12" s="163">
        <v>66</v>
      </c>
      <c r="E12" s="163">
        <v>65</v>
      </c>
      <c r="F12" s="164">
        <v>229</v>
      </c>
      <c r="G12" s="163">
        <v>63</v>
      </c>
      <c r="H12" s="163">
        <v>62</v>
      </c>
      <c r="I12" s="163">
        <v>73</v>
      </c>
      <c r="J12" s="163">
        <v>75</v>
      </c>
      <c r="K12" s="164">
        <v>273</v>
      </c>
      <c r="L12" s="163">
        <v>68</v>
      </c>
      <c r="M12" s="151"/>
      <c r="N12" s="151"/>
      <c r="O12" s="151"/>
    </row>
    <row r="13" spans="1:15" ht="15" customHeight="1" x14ac:dyDescent="0.2">
      <c r="A13" s="165" t="s">
        <v>94</v>
      </c>
      <c r="B13" s="166"/>
      <c r="C13" s="166"/>
      <c r="D13" s="166"/>
      <c r="E13" s="166"/>
      <c r="F13" s="167"/>
      <c r="G13" s="166"/>
      <c r="H13" s="166"/>
      <c r="I13" s="166"/>
      <c r="J13" s="166"/>
      <c r="K13" s="167"/>
      <c r="L13" s="166"/>
      <c r="M13" s="151"/>
      <c r="N13" s="151"/>
      <c r="O13" s="151"/>
    </row>
    <row r="14" spans="1:15" ht="15" customHeight="1" collapsed="1" x14ac:dyDescent="0.2">
      <c r="A14" s="162" t="s">
        <v>95</v>
      </c>
      <c r="B14" s="168">
        <v>45</v>
      </c>
      <c r="C14" s="168">
        <v>66</v>
      </c>
      <c r="D14" s="168">
        <v>80</v>
      </c>
      <c r="E14" s="168">
        <v>109</v>
      </c>
      <c r="F14" s="169">
        <v>300</v>
      </c>
      <c r="G14" s="168">
        <v>7</v>
      </c>
      <c r="H14" s="168">
        <v>-1</v>
      </c>
      <c r="I14" s="168">
        <v>37</v>
      </c>
      <c r="J14" s="168">
        <v>129</v>
      </c>
      <c r="K14" s="169">
        <v>172</v>
      </c>
      <c r="L14" s="168">
        <v>68</v>
      </c>
      <c r="M14" s="151"/>
      <c r="N14" s="151"/>
      <c r="O14" s="151"/>
    </row>
    <row r="15" spans="1:15" ht="15" customHeight="1" x14ac:dyDescent="0.2">
      <c r="A15" s="170" t="s">
        <v>96</v>
      </c>
      <c r="B15" s="163">
        <v>94</v>
      </c>
      <c r="C15" s="163">
        <v>0</v>
      </c>
      <c r="D15" s="163">
        <v>0</v>
      </c>
      <c r="E15" s="163">
        <v>0</v>
      </c>
      <c r="F15" s="164">
        <v>94</v>
      </c>
      <c r="G15" s="163">
        <v>7</v>
      </c>
      <c r="H15" s="163">
        <v>10</v>
      </c>
      <c r="I15" s="163">
        <v>75</v>
      </c>
      <c r="J15" s="163">
        <v>14</v>
      </c>
      <c r="K15" s="164">
        <v>106</v>
      </c>
      <c r="L15" s="163">
        <v>3</v>
      </c>
      <c r="M15" s="151"/>
      <c r="N15" s="151"/>
      <c r="O15" s="151"/>
    </row>
    <row r="16" spans="1:15" ht="15" customHeight="1" collapsed="1" x14ac:dyDescent="0.2">
      <c r="A16" s="170" t="s">
        <v>97</v>
      </c>
      <c r="B16" s="163">
        <v>0</v>
      </c>
      <c r="C16" s="163">
        <v>2</v>
      </c>
      <c r="D16" s="163">
        <v>-2</v>
      </c>
      <c r="E16" s="163">
        <v>8</v>
      </c>
      <c r="F16" s="164">
        <v>8</v>
      </c>
      <c r="G16" s="163">
        <v>0</v>
      </c>
      <c r="H16" s="163">
        <v>1</v>
      </c>
      <c r="I16" s="163">
        <v>1</v>
      </c>
      <c r="J16" s="163">
        <v>6</v>
      </c>
      <c r="K16" s="164">
        <v>8</v>
      </c>
      <c r="L16" s="163">
        <v>0</v>
      </c>
      <c r="M16" s="151"/>
      <c r="N16" s="151"/>
      <c r="O16" s="151"/>
    </row>
    <row r="17" spans="1:15" ht="15" customHeight="1" collapsed="1" x14ac:dyDescent="0.2">
      <c r="A17" s="171" t="s">
        <v>98</v>
      </c>
      <c r="B17" s="172">
        <v>-338</v>
      </c>
      <c r="C17" s="172">
        <v>7</v>
      </c>
      <c r="D17" s="172">
        <v>1</v>
      </c>
      <c r="E17" s="172">
        <v>78</v>
      </c>
      <c r="F17" s="173">
        <v>-252</v>
      </c>
      <c r="G17" s="172">
        <v>6</v>
      </c>
      <c r="H17" s="172">
        <v>-1</v>
      </c>
      <c r="I17" s="172">
        <v>-66</v>
      </c>
      <c r="J17" s="172">
        <v>4</v>
      </c>
      <c r="K17" s="173">
        <v>-57</v>
      </c>
      <c r="L17" s="172">
        <v>1</v>
      </c>
      <c r="M17" s="151"/>
      <c r="N17" s="151"/>
      <c r="O17" s="151"/>
    </row>
    <row r="18" spans="1:15" ht="15" customHeight="1" x14ac:dyDescent="0.2">
      <c r="A18" s="174" t="s">
        <v>99</v>
      </c>
      <c r="B18" s="175"/>
      <c r="C18" s="175"/>
      <c r="D18" s="175"/>
      <c r="E18" s="175"/>
      <c r="F18" s="176"/>
      <c r="G18" s="175"/>
      <c r="H18" s="175"/>
      <c r="I18" s="175"/>
      <c r="J18" s="175"/>
      <c r="K18" s="176"/>
      <c r="L18" s="175"/>
      <c r="M18" s="151"/>
      <c r="N18" s="151"/>
      <c r="O18" s="151"/>
    </row>
    <row r="19" spans="1:15" ht="15" customHeight="1" collapsed="1" x14ac:dyDescent="0.2">
      <c r="A19" s="177" t="s">
        <v>100</v>
      </c>
      <c r="B19" s="168">
        <v>6</v>
      </c>
      <c r="C19" s="168">
        <v>8</v>
      </c>
      <c r="D19" s="168">
        <v>27</v>
      </c>
      <c r="E19" s="168">
        <v>40</v>
      </c>
      <c r="F19" s="169">
        <v>81</v>
      </c>
      <c r="G19" s="168">
        <v>25</v>
      </c>
      <c r="H19" s="168">
        <v>48</v>
      </c>
      <c r="I19" s="168">
        <v>75</v>
      </c>
      <c r="J19" s="168">
        <v>56</v>
      </c>
      <c r="K19" s="169">
        <v>204</v>
      </c>
      <c r="L19" s="168">
        <v>24</v>
      </c>
      <c r="M19" s="151"/>
      <c r="N19" s="151"/>
      <c r="O19" s="151"/>
    </row>
    <row r="20" spans="1:15" ht="15" customHeight="1" x14ac:dyDescent="0.2">
      <c r="A20" s="174" t="s">
        <v>101</v>
      </c>
      <c r="B20" s="168">
        <v>74</v>
      </c>
      <c r="C20" s="175">
        <v>24</v>
      </c>
      <c r="D20" s="175">
        <v>35</v>
      </c>
      <c r="E20" s="175">
        <v>28</v>
      </c>
      <c r="F20" s="176">
        <v>161</v>
      </c>
      <c r="G20" s="175">
        <v>7</v>
      </c>
      <c r="H20" s="175">
        <v>8</v>
      </c>
      <c r="I20" s="175">
        <v>0</v>
      </c>
      <c r="J20" s="175">
        <v>25</v>
      </c>
      <c r="K20" s="176">
        <v>40</v>
      </c>
      <c r="L20" s="175">
        <v>33</v>
      </c>
      <c r="M20" s="151"/>
      <c r="N20" s="151"/>
      <c r="O20" s="151"/>
    </row>
    <row r="21" spans="1:15" ht="15" customHeight="1" x14ac:dyDescent="0.2">
      <c r="A21" s="165" t="s">
        <v>89</v>
      </c>
      <c r="B21" s="166"/>
      <c r="C21" s="166"/>
      <c r="D21" s="166"/>
      <c r="E21" s="166"/>
      <c r="F21" s="167"/>
      <c r="G21" s="166"/>
      <c r="H21" s="166"/>
      <c r="I21" s="166"/>
      <c r="J21" s="166"/>
      <c r="K21" s="167"/>
      <c r="L21" s="166"/>
      <c r="M21" s="151"/>
      <c r="N21" s="151"/>
      <c r="O21" s="151"/>
    </row>
    <row r="22" spans="1:15" ht="15" customHeight="1" collapsed="1" x14ac:dyDescent="0.2">
      <c r="A22" s="162" t="s">
        <v>102</v>
      </c>
      <c r="B22" s="168">
        <v>-32</v>
      </c>
      <c r="C22" s="168">
        <v>-15</v>
      </c>
      <c r="D22" s="168">
        <v>1</v>
      </c>
      <c r="E22" s="168">
        <v>12</v>
      </c>
      <c r="F22" s="169">
        <v>-34</v>
      </c>
      <c r="G22" s="168">
        <v>11</v>
      </c>
      <c r="H22" s="168">
        <v>20</v>
      </c>
      <c r="I22" s="168">
        <v>2</v>
      </c>
      <c r="J22" s="168">
        <v>0</v>
      </c>
      <c r="K22" s="169">
        <v>33</v>
      </c>
      <c r="L22" s="168">
        <v>-21</v>
      </c>
      <c r="M22" s="151"/>
      <c r="N22" s="151"/>
      <c r="O22" s="151"/>
    </row>
    <row r="23" spans="1:15" s="152" customFormat="1" ht="15" customHeight="1" thickBot="1" x14ac:dyDescent="0.25">
      <c r="A23" s="148" t="s">
        <v>19</v>
      </c>
      <c r="B23" s="157">
        <v>646</v>
      </c>
      <c r="C23" s="157">
        <v>716</v>
      </c>
      <c r="D23" s="157">
        <v>791</v>
      </c>
      <c r="E23" s="157">
        <v>664</v>
      </c>
      <c r="F23" s="158">
        <v>2817</v>
      </c>
      <c r="G23" s="157">
        <v>752</v>
      </c>
      <c r="H23" s="157">
        <v>855</v>
      </c>
      <c r="I23" s="157">
        <v>814</v>
      </c>
      <c r="J23" s="157">
        <v>584</v>
      </c>
      <c r="K23" s="158">
        <v>3005</v>
      </c>
      <c r="L23" s="157">
        <v>766</v>
      </c>
      <c r="M23" s="151"/>
      <c r="N23" s="151"/>
      <c r="O23" s="151"/>
    </row>
    <row r="24" spans="1:15" s="147" customFormat="1" ht="15" customHeight="1" x14ac:dyDescent="0.2">
      <c r="A24" s="159"/>
      <c r="H24" s="178"/>
      <c r="I24" s="178"/>
      <c r="M24" s="151"/>
      <c r="N24" s="151"/>
    </row>
    <row r="25" spans="1:15" s="152" customFormat="1" ht="15" customHeight="1" thickBot="1" x14ac:dyDescent="0.25">
      <c r="A25" s="148" t="s">
        <v>20</v>
      </c>
      <c r="B25" s="179">
        <v>0.114</v>
      </c>
      <c r="C25" s="179">
        <v>0.11600000000000001</v>
      </c>
      <c r="D25" s="179">
        <v>0.122</v>
      </c>
      <c r="E25" s="179">
        <v>9.7000000000000003E-2</v>
      </c>
      <c r="F25" s="180">
        <v>0.112</v>
      </c>
      <c r="G25" s="179">
        <v>0.11700000000000001</v>
      </c>
      <c r="H25" s="179">
        <v>0.126</v>
      </c>
      <c r="I25" s="179">
        <v>0.115</v>
      </c>
      <c r="J25" s="179">
        <v>7.9000000000000001E-2</v>
      </c>
      <c r="K25" s="180">
        <v>0.109</v>
      </c>
      <c r="L25" s="179">
        <v>0.112</v>
      </c>
      <c r="M25" s="151"/>
      <c r="N25" s="151"/>
    </row>
    <row r="26" spans="1:15" s="147" customFormat="1" ht="24" customHeight="1" x14ac:dyDescent="0.2">
      <c r="A26" s="181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51"/>
      <c r="N26" s="151"/>
    </row>
    <row r="27" spans="1:15" s="147" customFormat="1" ht="15" customHeight="1" x14ac:dyDescent="0.2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51"/>
      <c r="N27" s="151"/>
    </row>
    <row r="28" spans="1:15" s="147" customFormat="1" ht="12" customHeight="1" thickBot="1" x14ac:dyDescent="0.25">
      <c r="A28" s="145" t="s">
        <v>103</v>
      </c>
      <c r="B28" s="145"/>
      <c r="C28" s="143"/>
      <c r="D28" s="143"/>
      <c r="E28" s="185"/>
      <c r="F28" s="145"/>
      <c r="G28" s="145"/>
      <c r="H28" s="145"/>
      <c r="I28" s="145"/>
      <c r="J28" s="145"/>
      <c r="K28" s="145"/>
      <c r="L28" s="145"/>
      <c r="M28" s="151"/>
      <c r="N28" s="151"/>
    </row>
    <row r="29" spans="1:15" ht="15" customHeight="1" x14ac:dyDescent="0.2">
      <c r="A29" s="186" t="s">
        <v>104</v>
      </c>
      <c r="B29" s="163">
        <v>135</v>
      </c>
      <c r="C29" s="163">
        <v>130</v>
      </c>
      <c r="D29" s="163">
        <v>140</v>
      </c>
      <c r="E29" s="163">
        <v>144</v>
      </c>
      <c r="F29" s="164">
        <v>549</v>
      </c>
      <c r="G29" s="163">
        <v>141</v>
      </c>
      <c r="H29" s="163">
        <v>139</v>
      </c>
      <c r="I29" s="163">
        <v>150</v>
      </c>
      <c r="J29" s="163">
        <v>147</v>
      </c>
      <c r="K29" s="164">
        <v>577</v>
      </c>
      <c r="L29" s="163">
        <v>144</v>
      </c>
      <c r="M29" s="151"/>
      <c r="N29" s="151"/>
      <c r="O29" s="151"/>
    </row>
    <row r="30" spans="1:15" ht="15" customHeight="1" collapsed="1" x14ac:dyDescent="0.2">
      <c r="A30" s="186" t="s">
        <v>105</v>
      </c>
      <c r="B30" s="163">
        <v>64</v>
      </c>
      <c r="C30" s="163">
        <v>63</v>
      </c>
      <c r="D30" s="163">
        <v>81</v>
      </c>
      <c r="E30" s="163">
        <v>79</v>
      </c>
      <c r="F30" s="164">
        <v>287</v>
      </c>
      <c r="G30" s="163">
        <v>75</v>
      </c>
      <c r="H30" s="163">
        <v>77</v>
      </c>
      <c r="I30" s="163">
        <v>92</v>
      </c>
      <c r="J30" s="163">
        <v>95</v>
      </c>
      <c r="K30" s="164">
        <v>339</v>
      </c>
      <c r="L30" s="163">
        <v>87</v>
      </c>
      <c r="M30" s="151"/>
      <c r="N30" s="151"/>
      <c r="O30" s="151"/>
    </row>
    <row r="31" spans="1:15" ht="15" customHeight="1" collapsed="1" x14ac:dyDescent="0.2">
      <c r="A31" s="186" t="s">
        <v>106</v>
      </c>
      <c r="B31" s="163">
        <v>51</v>
      </c>
      <c r="C31" s="163">
        <v>47</v>
      </c>
      <c r="D31" s="163">
        <v>66</v>
      </c>
      <c r="E31" s="163">
        <v>65</v>
      </c>
      <c r="F31" s="164">
        <v>229</v>
      </c>
      <c r="G31" s="163">
        <v>63</v>
      </c>
      <c r="H31" s="163">
        <v>62</v>
      </c>
      <c r="I31" s="163">
        <v>73</v>
      </c>
      <c r="J31" s="163">
        <v>75</v>
      </c>
      <c r="K31" s="164">
        <v>273</v>
      </c>
      <c r="L31" s="163">
        <v>68</v>
      </c>
      <c r="M31" s="151"/>
      <c r="N31" s="151"/>
      <c r="O31" s="151"/>
    </row>
    <row r="32" spans="1:15" s="147" customFormat="1" ht="15" customHeight="1" x14ac:dyDescent="0.2"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51"/>
      <c r="N32" s="151"/>
    </row>
    <row r="33" spans="1:15" s="147" customFormat="1" ht="15" customHeight="1" x14ac:dyDescent="0.2"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51"/>
      <c r="N33" s="151"/>
    </row>
    <row r="34" spans="1:15" s="147" customFormat="1" ht="15" customHeight="1" x14ac:dyDescent="0.2">
      <c r="A34" s="159"/>
      <c r="M34" s="151"/>
      <c r="N34" s="151"/>
    </row>
    <row r="35" spans="1:15" ht="15" customHeight="1" x14ac:dyDescent="0.2">
      <c r="A35" s="136" t="s">
        <v>0</v>
      </c>
      <c r="B35" s="137"/>
      <c r="C35" s="137"/>
      <c r="D35" s="137"/>
      <c r="E35" s="137"/>
      <c r="F35" s="138"/>
      <c r="G35" s="137"/>
      <c r="H35" s="137"/>
      <c r="I35" s="137"/>
      <c r="J35" s="137"/>
      <c r="K35" s="138"/>
      <c r="L35" s="137"/>
      <c r="M35" s="151"/>
      <c r="N35" s="151"/>
    </row>
    <row r="36" spans="1:15" ht="11.25" customHeight="1" x14ac:dyDescent="0.2">
      <c r="A36" s="139" t="s">
        <v>30</v>
      </c>
      <c r="B36" s="140" t="s">
        <v>78</v>
      </c>
      <c r="C36" s="140" t="s">
        <v>79</v>
      </c>
      <c r="D36" s="140" t="s">
        <v>80</v>
      </c>
      <c r="E36" s="140" t="s">
        <v>81</v>
      </c>
      <c r="F36" s="141" t="s">
        <v>82</v>
      </c>
      <c r="G36" s="140" t="s">
        <v>83</v>
      </c>
      <c r="H36" s="140" t="s">
        <v>84</v>
      </c>
      <c r="I36" s="140" t="s">
        <v>85</v>
      </c>
      <c r="J36" s="140" t="s">
        <v>86</v>
      </c>
      <c r="K36" s="141" t="s">
        <v>87</v>
      </c>
      <c r="L36" s="140" t="s">
        <v>88</v>
      </c>
      <c r="M36" s="151"/>
      <c r="N36" s="151"/>
    </row>
    <row r="37" spans="1:15" ht="12" customHeight="1" thickBot="1" x14ac:dyDescent="0.25">
      <c r="A37" s="142" t="s">
        <v>19</v>
      </c>
      <c r="B37" s="143"/>
      <c r="C37" s="143"/>
      <c r="D37" s="143"/>
      <c r="E37" s="143"/>
      <c r="F37" s="144"/>
      <c r="G37" s="143"/>
      <c r="H37" s="143"/>
      <c r="I37" s="143"/>
      <c r="J37" s="143"/>
      <c r="K37" s="144"/>
      <c r="L37" s="143"/>
      <c r="M37" s="151"/>
      <c r="N37" s="151"/>
    </row>
    <row r="38" spans="1:15" s="147" customFormat="1" ht="12" customHeight="1" thickBot="1" x14ac:dyDescent="0.25">
      <c r="A38" s="145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51"/>
      <c r="N38" s="151"/>
    </row>
    <row r="39" spans="1:15" s="152" customFormat="1" ht="15" customHeight="1" thickBot="1" x14ac:dyDescent="0.25">
      <c r="A39" s="148" t="s">
        <v>18</v>
      </c>
      <c r="B39" s="149">
        <v>2293</v>
      </c>
      <c r="C39" s="149">
        <v>2509</v>
      </c>
      <c r="D39" s="149">
        <v>2596</v>
      </c>
      <c r="E39" s="149">
        <v>2696</v>
      </c>
      <c r="F39" s="150">
        <v>10094</v>
      </c>
      <c r="G39" s="149">
        <v>2494</v>
      </c>
      <c r="H39" s="149">
        <v>2673</v>
      </c>
      <c r="I39" s="149">
        <v>3199</v>
      </c>
      <c r="J39" s="149">
        <v>3320</v>
      </c>
      <c r="K39" s="150">
        <v>11686</v>
      </c>
      <c r="L39" s="149">
        <v>3057</v>
      </c>
      <c r="M39" s="151"/>
      <c r="N39" s="151"/>
      <c r="O39" s="151"/>
    </row>
    <row r="40" spans="1:15" ht="15" customHeight="1" x14ac:dyDescent="0.2">
      <c r="A40" s="153" t="s">
        <v>89</v>
      </c>
      <c r="B40" s="154"/>
      <c r="C40" s="154"/>
      <c r="D40" s="154"/>
      <c r="E40" s="154"/>
      <c r="F40" s="155"/>
      <c r="G40" s="154"/>
      <c r="H40" s="154"/>
      <c r="I40" s="154"/>
      <c r="J40" s="154"/>
      <c r="K40" s="155"/>
      <c r="L40" s="154"/>
      <c r="M40" s="151"/>
      <c r="N40" s="151"/>
    </row>
    <row r="41" spans="1:15" ht="15" customHeight="1" x14ac:dyDescent="0.2">
      <c r="A41" s="156" t="s">
        <v>90</v>
      </c>
      <c r="B41" s="154">
        <v>-11</v>
      </c>
      <c r="C41" s="154">
        <v>-16</v>
      </c>
      <c r="D41" s="154">
        <v>0</v>
      </c>
      <c r="E41" s="154">
        <v>16</v>
      </c>
      <c r="F41" s="155">
        <v>-11</v>
      </c>
      <c r="G41" s="154">
        <v>-6</v>
      </c>
      <c r="H41" s="154">
        <v>20</v>
      </c>
      <c r="I41" s="154">
        <v>0</v>
      </c>
      <c r="J41" s="154">
        <v>4</v>
      </c>
      <c r="K41" s="155">
        <v>18</v>
      </c>
      <c r="L41" s="154">
        <v>-5</v>
      </c>
      <c r="M41" s="151"/>
      <c r="N41" s="151"/>
      <c r="O41" s="151"/>
    </row>
    <row r="42" spans="1:15" s="152" customFormat="1" ht="15" customHeight="1" thickBot="1" x14ac:dyDescent="0.25">
      <c r="A42" s="148" t="s">
        <v>91</v>
      </c>
      <c r="B42" s="157">
        <v>2282</v>
      </c>
      <c r="C42" s="157">
        <v>2493</v>
      </c>
      <c r="D42" s="157">
        <v>2596</v>
      </c>
      <c r="E42" s="157">
        <v>2712</v>
      </c>
      <c r="F42" s="158">
        <v>10083</v>
      </c>
      <c r="G42" s="157">
        <v>2488</v>
      </c>
      <c r="H42" s="157">
        <v>2693</v>
      </c>
      <c r="I42" s="157">
        <v>3199</v>
      </c>
      <c r="J42" s="157">
        <v>3324</v>
      </c>
      <c r="K42" s="158">
        <v>11704</v>
      </c>
      <c r="L42" s="157">
        <v>3052</v>
      </c>
      <c r="M42" s="151"/>
      <c r="N42" s="151"/>
      <c r="O42" s="151"/>
    </row>
    <row r="43" spans="1:15" s="147" customFormat="1" ht="15" customHeight="1" thickBot="1" x14ac:dyDescent="0.25">
      <c r="A43" s="159"/>
      <c r="B43" s="160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51"/>
      <c r="N43" s="151"/>
    </row>
    <row r="44" spans="1:15" s="152" customFormat="1" ht="15" customHeight="1" thickBot="1" x14ac:dyDescent="0.25">
      <c r="A44" s="161" t="s">
        <v>92</v>
      </c>
      <c r="B44" s="149">
        <v>307</v>
      </c>
      <c r="C44" s="149">
        <v>334</v>
      </c>
      <c r="D44" s="149">
        <v>393</v>
      </c>
      <c r="E44" s="149">
        <v>318</v>
      </c>
      <c r="F44" s="150">
        <v>1352</v>
      </c>
      <c r="G44" s="149">
        <v>325</v>
      </c>
      <c r="H44" s="149">
        <v>353</v>
      </c>
      <c r="I44" s="149">
        <v>391</v>
      </c>
      <c r="J44" s="149">
        <v>221</v>
      </c>
      <c r="K44" s="150">
        <v>1290</v>
      </c>
      <c r="L44" s="149">
        <v>297</v>
      </c>
      <c r="M44" s="151"/>
      <c r="N44" s="151"/>
      <c r="O44" s="151"/>
    </row>
    <row r="45" spans="1:15" ht="15" customHeight="1" x14ac:dyDescent="0.2">
      <c r="A45" s="162" t="s">
        <v>93</v>
      </c>
      <c r="B45" s="163">
        <v>26</v>
      </c>
      <c r="C45" s="163">
        <v>26</v>
      </c>
      <c r="D45" s="163">
        <v>24</v>
      </c>
      <c r="E45" s="163">
        <v>22</v>
      </c>
      <c r="F45" s="164">
        <v>98</v>
      </c>
      <c r="G45" s="163">
        <v>20</v>
      </c>
      <c r="H45" s="163">
        <v>19</v>
      </c>
      <c r="I45" s="163">
        <v>32</v>
      </c>
      <c r="J45" s="163">
        <v>35</v>
      </c>
      <c r="K45" s="164">
        <v>106</v>
      </c>
      <c r="L45" s="163">
        <v>29</v>
      </c>
      <c r="M45" s="151"/>
      <c r="N45" s="151"/>
      <c r="O45" s="151"/>
    </row>
    <row r="46" spans="1:15" ht="15" customHeight="1" x14ac:dyDescent="0.2">
      <c r="A46" s="165" t="s">
        <v>94</v>
      </c>
      <c r="B46" s="166"/>
      <c r="C46" s="166"/>
      <c r="D46" s="166"/>
      <c r="E46" s="166"/>
      <c r="F46" s="167"/>
      <c r="G46" s="166"/>
      <c r="H46" s="166"/>
      <c r="I46" s="166"/>
      <c r="J46" s="166"/>
      <c r="K46" s="167"/>
      <c r="L46" s="166"/>
      <c r="M46" s="151"/>
      <c r="N46" s="151"/>
      <c r="O46" s="151"/>
    </row>
    <row r="47" spans="1:15" ht="15" customHeight="1" collapsed="1" x14ac:dyDescent="0.2">
      <c r="A47" s="162" t="s">
        <v>95</v>
      </c>
      <c r="B47" s="168">
        <v>0</v>
      </c>
      <c r="C47" s="168">
        <v>13</v>
      </c>
      <c r="D47" s="168">
        <v>-2</v>
      </c>
      <c r="E47" s="168">
        <v>17</v>
      </c>
      <c r="F47" s="169">
        <v>28</v>
      </c>
      <c r="G47" s="168">
        <v>4</v>
      </c>
      <c r="H47" s="168">
        <v>-1</v>
      </c>
      <c r="I47" s="168">
        <v>19</v>
      </c>
      <c r="J47" s="168">
        <v>76</v>
      </c>
      <c r="K47" s="169">
        <v>98</v>
      </c>
      <c r="L47" s="168">
        <v>40</v>
      </c>
      <c r="M47" s="151"/>
      <c r="N47" s="151"/>
      <c r="O47" s="151"/>
    </row>
    <row r="48" spans="1:15" ht="15" customHeight="1" x14ac:dyDescent="0.2">
      <c r="A48" s="170" t="s">
        <v>96</v>
      </c>
      <c r="B48" s="163">
        <v>0</v>
      </c>
      <c r="C48" s="163">
        <v>0</v>
      </c>
      <c r="D48" s="163">
        <v>0</v>
      </c>
      <c r="E48" s="163">
        <v>0</v>
      </c>
      <c r="F48" s="164">
        <v>0</v>
      </c>
      <c r="G48" s="163">
        <v>0</v>
      </c>
      <c r="H48" s="163">
        <v>0</v>
      </c>
      <c r="I48" s="163">
        <v>0</v>
      </c>
      <c r="J48" s="163">
        <v>0</v>
      </c>
      <c r="K48" s="164">
        <v>0</v>
      </c>
      <c r="L48" s="163">
        <v>0</v>
      </c>
      <c r="M48" s="151"/>
      <c r="N48" s="151"/>
      <c r="O48" s="151"/>
    </row>
    <row r="49" spans="1:15" ht="15" customHeight="1" collapsed="1" x14ac:dyDescent="0.2">
      <c r="A49" s="170" t="s">
        <v>97</v>
      </c>
      <c r="B49" s="163">
        <v>0</v>
      </c>
      <c r="C49" s="163">
        <v>2</v>
      </c>
      <c r="D49" s="163">
        <v>-2</v>
      </c>
      <c r="E49" s="163">
        <v>8</v>
      </c>
      <c r="F49" s="164">
        <v>8</v>
      </c>
      <c r="G49" s="163">
        <v>0</v>
      </c>
      <c r="H49" s="163">
        <v>1</v>
      </c>
      <c r="I49" s="163">
        <v>1</v>
      </c>
      <c r="J49" s="163">
        <v>17</v>
      </c>
      <c r="K49" s="164">
        <v>19</v>
      </c>
      <c r="L49" s="163">
        <v>0</v>
      </c>
      <c r="M49" s="151"/>
      <c r="N49" s="151"/>
      <c r="O49" s="151"/>
    </row>
    <row r="50" spans="1:15" ht="15" customHeight="1" collapsed="1" x14ac:dyDescent="0.2">
      <c r="A50" s="171" t="s">
        <v>98</v>
      </c>
      <c r="B50" s="172">
        <v>0</v>
      </c>
      <c r="C50" s="172">
        <v>0</v>
      </c>
      <c r="D50" s="172">
        <v>0</v>
      </c>
      <c r="E50" s="172">
        <v>0</v>
      </c>
      <c r="F50" s="173">
        <v>0</v>
      </c>
      <c r="G50" s="172">
        <v>0</v>
      </c>
      <c r="H50" s="172">
        <v>2</v>
      </c>
      <c r="I50" s="172">
        <v>-83</v>
      </c>
      <c r="J50" s="172">
        <v>0</v>
      </c>
      <c r="K50" s="173">
        <v>-81</v>
      </c>
      <c r="L50" s="172">
        <v>1</v>
      </c>
      <c r="M50" s="151"/>
      <c r="N50" s="151"/>
      <c r="O50" s="151"/>
    </row>
    <row r="51" spans="1:15" ht="15" customHeight="1" x14ac:dyDescent="0.2">
      <c r="A51" s="174" t="s">
        <v>99</v>
      </c>
      <c r="B51" s="175"/>
      <c r="C51" s="175"/>
      <c r="D51" s="175"/>
      <c r="E51" s="175"/>
      <c r="F51" s="176"/>
      <c r="G51" s="175"/>
      <c r="H51" s="175"/>
      <c r="I51" s="175"/>
      <c r="J51" s="175"/>
      <c r="K51" s="176"/>
      <c r="L51" s="175"/>
      <c r="M51" s="151"/>
      <c r="N51" s="151"/>
      <c r="O51" s="151"/>
    </row>
    <row r="52" spans="1:15" ht="15" customHeight="1" collapsed="1" x14ac:dyDescent="0.2">
      <c r="A52" s="177" t="s">
        <v>100</v>
      </c>
      <c r="B52" s="168">
        <v>0</v>
      </c>
      <c r="C52" s="168">
        <v>3</v>
      </c>
      <c r="D52" s="168">
        <v>8</v>
      </c>
      <c r="E52" s="168">
        <v>12</v>
      </c>
      <c r="F52" s="169">
        <v>23</v>
      </c>
      <c r="G52" s="168">
        <v>24</v>
      </c>
      <c r="H52" s="168">
        <v>44</v>
      </c>
      <c r="I52" s="168">
        <v>60</v>
      </c>
      <c r="J52" s="168">
        <v>40</v>
      </c>
      <c r="K52" s="169">
        <v>168</v>
      </c>
      <c r="L52" s="168">
        <v>22</v>
      </c>
      <c r="M52" s="151"/>
      <c r="N52" s="151"/>
      <c r="O52" s="151"/>
    </row>
    <row r="53" spans="1:15" ht="15" customHeight="1" x14ac:dyDescent="0.2">
      <c r="A53" s="174" t="s">
        <v>101</v>
      </c>
      <c r="B53" s="168">
        <v>4</v>
      </c>
      <c r="C53" s="175">
        <v>9</v>
      </c>
      <c r="D53" s="175">
        <v>0</v>
      </c>
      <c r="E53" s="175">
        <v>8</v>
      </c>
      <c r="F53" s="176">
        <v>21</v>
      </c>
      <c r="G53" s="175">
        <v>-2</v>
      </c>
      <c r="H53" s="175">
        <v>0</v>
      </c>
      <c r="I53" s="175">
        <v>0</v>
      </c>
      <c r="J53" s="175">
        <v>0</v>
      </c>
      <c r="K53" s="176">
        <v>-2</v>
      </c>
      <c r="L53" s="175">
        <v>1</v>
      </c>
      <c r="M53" s="151"/>
      <c r="N53" s="151"/>
      <c r="O53" s="151"/>
    </row>
    <row r="54" spans="1:15" ht="15" customHeight="1" x14ac:dyDescent="0.2">
      <c r="A54" s="165" t="s">
        <v>89</v>
      </c>
      <c r="B54" s="166"/>
      <c r="C54" s="166"/>
      <c r="D54" s="166"/>
      <c r="E54" s="166"/>
      <c r="F54" s="167"/>
      <c r="G54" s="166"/>
      <c r="H54" s="166"/>
      <c r="I54" s="166"/>
      <c r="J54" s="166"/>
      <c r="K54" s="167"/>
      <c r="L54" s="166"/>
      <c r="M54" s="151"/>
      <c r="N54" s="151"/>
      <c r="O54" s="151"/>
    </row>
    <row r="55" spans="1:15" ht="15" customHeight="1" collapsed="1" x14ac:dyDescent="0.2">
      <c r="A55" s="162" t="s">
        <v>102</v>
      </c>
      <c r="B55" s="168">
        <v>-15</v>
      </c>
      <c r="C55" s="168">
        <v>-14</v>
      </c>
      <c r="D55" s="168">
        <v>-4</v>
      </c>
      <c r="E55" s="168">
        <v>13</v>
      </c>
      <c r="F55" s="169">
        <v>-20</v>
      </c>
      <c r="G55" s="168">
        <v>6</v>
      </c>
      <c r="H55" s="168">
        <v>12</v>
      </c>
      <c r="I55" s="168">
        <v>11</v>
      </c>
      <c r="J55" s="168">
        <v>-1</v>
      </c>
      <c r="K55" s="169">
        <v>28</v>
      </c>
      <c r="L55" s="168">
        <v>-13</v>
      </c>
      <c r="M55" s="151"/>
      <c r="N55" s="151"/>
      <c r="O55" s="151"/>
    </row>
    <row r="56" spans="1:15" s="152" customFormat="1" ht="15" customHeight="1" thickBot="1" x14ac:dyDescent="0.25">
      <c r="A56" s="148" t="s">
        <v>19</v>
      </c>
      <c r="B56" s="157">
        <v>322</v>
      </c>
      <c r="C56" s="157">
        <v>373</v>
      </c>
      <c r="D56" s="157">
        <v>417</v>
      </c>
      <c r="E56" s="157">
        <v>398</v>
      </c>
      <c r="F56" s="158">
        <v>1510</v>
      </c>
      <c r="G56" s="157">
        <v>377</v>
      </c>
      <c r="H56" s="157">
        <v>430</v>
      </c>
      <c r="I56" s="157">
        <v>431</v>
      </c>
      <c r="J56" s="157">
        <v>388</v>
      </c>
      <c r="K56" s="158">
        <v>1626</v>
      </c>
      <c r="L56" s="157">
        <v>377</v>
      </c>
      <c r="M56" s="151"/>
      <c r="N56" s="151"/>
      <c r="O56" s="151"/>
    </row>
    <row r="57" spans="1:15" s="147" customFormat="1" ht="15" customHeight="1" x14ac:dyDescent="0.2">
      <c r="A57" s="159"/>
      <c r="L57" s="178"/>
      <c r="M57" s="151"/>
      <c r="N57" s="151"/>
    </row>
    <row r="58" spans="1:15" s="152" customFormat="1" ht="15" customHeight="1" thickBot="1" x14ac:dyDescent="0.25">
      <c r="A58" s="148" t="s">
        <v>20</v>
      </c>
      <c r="B58" s="179">
        <v>0.14099999999999999</v>
      </c>
      <c r="C58" s="179">
        <v>0.15</v>
      </c>
      <c r="D58" s="179">
        <v>0.161</v>
      </c>
      <c r="E58" s="179">
        <v>0.14699999999999999</v>
      </c>
      <c r="F58" s="180">
        <v>0.15</v>
      </c>
      <c r="G58" s="179">
        <v>0.152</v>
      </c>
      <c r="H58" s="179">
        <v>0.16</v>
      </c>
      <c r="I58" s="179">
        <v>0.13500000000000001</v>
      </c>
      <c r="J58" s="179">
        <v>0.11700000000000001</v>
      </c>
      <c r="K58" s="180">
        <v>0.13900000000000001</v>
      </c>
      <c r="L58" s="179">
        <v>0.124</v>
      </c>
      <c r="M58" s="151"/>
      <c r="N58" s="151"/>
    </row>
    <row r="59" spans="1:15" s="147" customFormat="1" ht="24" customHeight="1" x14ac:dyDescent="0.2">
      <c r="A59" s="181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51"/>
      <c r="N59" s="151"/>
    </row>
    <row r="60" spans="1:15" s="147" customFormat="1" ht="15" customHeight="1" x14ac:dyDescent="0.2">
      <c r="A60" s="183"/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51"/>
      <c r="N60" s="151"/>
    </row>
    <row r="61" spans="1:15" s="147" customFormat="1" ht="12" customHeight="1" thickBot="1" x14ac:dyDescent="0.25">
      <c r="A61" s="145" t="s">
        <v>103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51"/>
      <c r="N61" s="151"/>
    </row>
    <row r="62" spans="1:15" ht="15" customHeight="1" x14ac:dyDescent="0.2">
      <c r="A62" s="186" t="s">
        <v>104</v>
      </c>
      <c r="B62" s="163">
        <v>50</v>
      </c>
      <c r="C62" s="163">
        <v>50</v>
      </c>
      <c r="D62" s="163">
        <v>52</v>
      </c>
      <c r="E62" s="163">
        <v>53</v>
      </c>
      <c r="F62" s="164">
        <v>205</v>
      </c>
      <c r="G62" s="163">
        <v>52</v>
      </c>
      <c r="H62" s="163">
        <v>50</v>
      </c>
      <c r="I62" s="163">
        <v>63</v>
      </c>
      <c r="J62" s="163">
        <v>64</v>
      </c>
      <c r="K62" s="164">
        <v>229</v>
      </c>
      <c r="L62" s="163">
        <v>65</v>
      </c>
      <c r="M62" s="151"/>
      <c r="N62" s="151"/>
      <c r="O62" s="151"/>
    </row>
    <row r="63" spans="1:15" ht="15" customHeight="1" collapsed="1" x14ac:dyDescent="0.2">
      <c r="A63" s="186" t="s">
        <v>105</v>
      </c>
      <c r="B63" s="163">
        <v>29</v>
      </c>
      <c r="C63" s="163">
        <v>29</v>
      </c>
      <c r="D63" s="163">
        <v>27</v>
      </c>
      <c r="E63" s="163">
        <v>25</v>
      </c>
      <c r="F63" s="164">
        <v>110</v>
      </c>
      <c r="G63" s="163">
        <v>23</v>
      </c>
      <c r="H63" s="163">
        <v>21</v>
      </c>
      <c r="I63" s="163">
        <v>41</v>
      </c>
      <c r="J63" s="163">
        <v>41</v>
      </c>
      <c r="K63" s="164">
        <v>126</v>
      </c>
      <c r="L63" s="163">
        <v>37</v>
      </c>
      <c r="M63" s="151"/>
      <c r="N63" s="151"/>
      <c r="O63" s="151"/>
    </row>
    <row r="64" spans="1:15" ht="15" customHeight="1" collapsed="1" x14ac:dyDescent="0.2">
      <c r="A64" s="186" t="s">
        <v>106</v>
      </c>
      <c r="B64" s="163">
        <v>26</v>
      </c>
      <c r="C64" s="163">
        <v>26</v>
      </c>
      <c r="D64" s="163">
        <v>24</v>
      </c>
      <c r="E64" s="163">
        <v>22</v>
      </c>
      <c r="F64" s="164">
        <v>98</v>
      </c>
      <c r="G64" s="163">
        <v>20</v>
      </c>
      <c r="H64" s="163">
        <v>19</v>
      </c>
      <c r="I64" s="163">
        <v>32</v>
      </c>
      <c r="J64" s="163">
        <v>35</v>
      </c>
      <c r="K64" s="164">
        <v>106</v>
      </c>
      <c r="L64" s="163">
        <v>29</v>
      </c>
      <c r="M64" s="151"/>
      <c r="N64" s="151"/>
      <c r="O64" s="151"/>
    </row>
    <row r="65" spans="1:15" s="147" customFormat="1" ht="15" customHeight="1" x14ac:dyDescent="0.2"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51"/>
      <c r="N65" s="151"/>
    </row>
    <row r="66" spans="1:15" s="147" customFormat="1" ht="15" customHeight="1" x14ac:dyDescent="0.2">
      <c r="M66" s="151"/>
      <c r="N66" s="151"/>
    </row>
    <row r="67" spans="1:15" s="147" customFormat="1" ht="15" customHeight="1" x14ac:dyDescent="0.2">
      <c r="M67" s="151"/>
      <c r="N67" s="151"/>
    </row>
    <row r="68" spans="1:15" ht="15" customHeight="1" x14ac:dyDescent="0.2">
      <c r="A68" s="136" t="s">
        <v>0</v>
      </c>
      <c r="B68" s="137"/>
      <c r="C68" s="137"/>
      <c r="D68" s="137"/>
      <c r="E68" s="137"/>
      <c r="F68" s="138"/>
      <c r="G68" s="137"/>
      <c r="H68" s="137"/>
      <c r="I68" s="137"/>
      <c r="J68" s="137"/>
      <c r="K68" s="138"/>
      <c r="L68" s="137"/>
      <c r="M68" s="151"/>
      <c r="N68" s="151"/>
    </row>
    <row r="69" spans="1:15" ht="11.25" customHeight="1" x14ac:dyDescent="0.2">
      <c r="A69" s="139" t="s">
        <v>15</v>
      </c>
      <c r="B69" s="140" t="s">
        <v>78</v>
      </c>
      <c r="C69" s="140" t="s">
        <v>79</v>
      </c>
      <c r="D69" s="140" t="s">
        <v>80</v>
      </c>
      <c r="E69" s="140" t="s">
        <v>81</v>
      </c>
      <c r="F69" s="141" t="s">
        <v>82</v>
      </c>
      <c r="G69" s="140" t="s">
        <v>83</v>
      </c>
      <c r="H69" s="140" t="s">
        <v>84</v>
      </c>
      <c r="I69" s="140" t="s">
        <v>85</v>
      </c>
      <c r="J69" s="140" t="s">
        <v>86</v>
      </c>
      <c r="K69" s="141" t="s">
        <v>87</v>
      </c>
      <c r="L69" s="140" t="s">
        <v>88</v>
      </c>
      <c r="M69" s="151"/>
      <c r="N69" s="151"/>
    </row>
    <row r="70" spans="1:15" ht="12" customHeight="1" thickBot="1" x14ac:dyDescent="0.25">
      <c r="A70" s="142" t="s">
        <v>19</v>
      </c>
      <c r="B70" s="143"/>
      <c r="C70" s="143"/>
      <c r="D70" s="143"/>
      <c r="E70" s="143"/>
      <c r="F70" s="144"/>
      <c r="G70" s="143"/>
      <c r="H70" s="143"/>
      <c r="I70" s="143"/>
      <c r="J70" s="143"/>
      <c r="K70" s="144"/>
      <c r="L70" s="143"/>
      <c r="M70" s="151"/>
      <c r="N70" s="151"/>
    </row>
    <row r="71" spans="1:15" s="147" customFormat="1" ht="12" customHeight="1" thickBot="1" x14ac:dyDescent="0.25">
      <c r="A71" s="145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151"/>
      <c r="N71" s="151"/>
    </row>
    <row r="72" spans="1:15" s="152" customFormat="1" ht="15" customHeight="1" thickBot="1" x14ac:dyDescent="0.25">
      <c r="A72" s="148" t="s">
        <v>18</v>
      </c>
      <c r="B72" s="149">
        <v>1513</v>
      </c>
      <c r="C72" s="149">
        <v>1575</v>
      </c>
      <c r="D72" s="149">
        <v>1577</v>
      </c>
      <c r="E72" s="149">
        <v>1807</v>
      </c>
      <c r="F72" s="150">
        <v>6472</v>
      </c>
      <c r="G72" s="149">
        <v>1620</v>
      </c>
      <c r="H72" s="149">
        <v>1613</v>
      </c>
      <c r="I72" s="149">
        <v>1544</v>
      </c>
      <c r="J72" s="149">
        <v>1723</v>
      </c>
      <c r="K72" s="150">
        <v>6500</v>
      </c>
      <c r="L72" s="149">
        <v>1518</v>
      </c>
      <c r="M72" s="151"/>
      <c r="N72" s="151"/>
      <c r="O72" s="151"/>
    </row>
    <row r="73" spans="1:15" ht="15" customHeight="1" x14ac:dyDescent="0.2">
      <c r="A73" s="153" t="s">
        <v>89</v>
      </c>
      <c r="B73" s="154"/>
      <c r="C73" s="154"/>
      <c r="D73" s="154"/>
      <c r="E73" s="154"/>
      <c r="F73" s="155"/>
      <c r="G73" s="154"/>
      <c r="H73" s="154"/>
      <c r="I73" s="154"/>
      <c r="J73" s="154"/>
      <c r="K73" s="155"/>
      <c r="L73" s="154"/>
      <c r="M73" s="151"/>
      <c r="N73" s="151"/>
    </row>
    <row r="74" spans="1:15" ht="15" customHeight="1" x14ac:dyDescent="0.2">
      <c r="A74" s="156" t="s">
        <v>90</v>
      </c>
      <c r="B74" s="154">
        <v>-13</v>
      </c>
      <c r="C74" s="154">
        <v>-2</v>
      </c>
      <c r="D74" s="154">
        <v>-15</v>
      </c>
      <c r="E74" s="154">
        <v>-3</v>
      </c>
      <c r="F74" s="155">
        <v>-33</v>
      </c>
      <c r="G74" s="154">
        <v>0</v>
      </c>
      <c r="H74" s="154">
        <v>5</v>
      </c>
      <c r="I74" s="154">
        <v>-14</v>
      </c>
      <c r="J74" s="154">
        <v>8</v>
      </c>
      <c r="K74" s="155">
        <v>-1</v>
      </c>
      <c r="L74" s="154">
        <v>0</v>
      </c>
      <c r="M74" s="151"/>
      <c r="N74" s="151"/>
      <c r="O74" s="151"/>
    </row>
    <row r="75" spans="1:15" s="152" customFormat="1" ht="15" customHeight="1" thickBot="1" x14ac:dyDescent="0.25">
      <c r="A75" s="148" t="s">
        <v>91</v>
      </c>
      <c r="B75" s="157">
        <v>1500</v>
      </c>
      <c r="C75" s="157">
        <v>1573</v>
      </c>
      <c r="D75" s="157">
        <v>1562</v>
      </c>
      <c r="E75" s="157">
        <v>1804</v>
      </c>
      <c r="F75" s="158">
        <v>6439</v>
      </c>
      <c r="G75" s="157">
        <v>1620</v>
      </c>
      <c r="H75" s="157">
        <v>1618</v>
      </c>
      <c r="I75" s="157">
        <v>1530</v>
      </c>
      <c r="J75" s="157">
        <v>1731</v>
      </c>
      <c r="K75" s="158">
        <v>6499</v>
      </c>
      <c r="L75" s="157">
        <v>1518</v>
      </c>
      <c r="M75" s="151"/>
      <c r="N75" s="151"/>
      <c r="O75" s="151"/>
    </row>
    <row r="76" spans="1:15" s="147" customFormat="1" ht="15" customHeight="1" thickBot="1" x14ac:dyDescent="0.25">
      <c r="A76" s="159"/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51"/>
      <c r="N76" s="151"/>
    </row>
    <row r="77" spans="1:15" s="152" customFormat="1" ht="15" customHeight="1" thickBot="1" x14ac:dyDescent="0.25">
      <c r="A77" s="161" t="s">
        <v>92</v>
      </c>
      <c r="B77" s="149">
        <v>211</v>
      </c>
      <c r="C77" s="149">
        <v>209</v>
      </c>
      <c r="D77" s="149">
        <v>173</v>
      </c>
      <c r="E77" s="149">
        <v>236</v>
      </c>
      <c r="F77" s="150">
        <v>829</v>
      </c>
      <c r="G77" s="149">
        <v>227</v>
      </c>
      <c r="H77" s="149">
        <v>214</v>
      </c>
      <c r="I77" s="149">
        <v>214</v>
      </c>
      <c r="J77" s="149">
        <v>198</v>
      </c>
      <c r="K77" s="150">
        <v>853</v>
      </c>
      <c r="L77" s="149">
        <v>195</v>
      </c>
      <c r="M77" s="151"/>
      <c r="N77" s="151"/>
      <c r="O77" s="151"/>
    </row>
    <row r="78" spans="1:15" ht="15" customHeight="1" x14ac:dyDescent="0.2">
      <c r="A78" s="162" t="s">
        <v>93</v>
      </c>
      <c r="B78" s="163">
        <v>2</v>
      </c>
      <c r="C78" s="163">
        <v>2</v>
      </c>
      <c r="D78" s="163">
        <v>1</v>
      </c>
      <c r="E78" s="163">
        <v>2</v>
      </c>
      <c r="F78" s="164">
        <v>7</v>
      </c>
      <c r="G78" s="163">
        <v>2</v>
      </c>
      <c r="H78" s="163">
        <v>1</v>
      </c>
      <c r="I78" s="163">
        <v>2</v>
      </c>
      <c r="J78" s="163">
        <v>1</v>
      </c>
      <c r="K78" s="164">
        <v>6</v>
      </c>
      <c r="L78" s="163">
        <v>1</v>
      </c>
      <c r="M78" s="151"/>
      <c r="N78" s="151"/>
      <c r="O78" s="151"/>
    </row>
    <row r="79" spans="1:15" ht="15" customHeight="1" x14ac:dyDescent="0.2">
      <c r="A79" s="165" t="s">
        <v>94</v>
      </c>
      <c r="B79" s="166"/>
      <c r="C79" s="166"/>
      <c r="D79" s="166"/>
      <c r="E79" s="166"/>
      <c r="F79" s="167"/>
      <c r="G79" s="166"/>
      <c r="H79" s="166"/>
      <c r="I79" s="166"/>
      <c r="J79" s="166"/>
      <c r="K79" s="167"/>
      <c r="L79" s="166"/>
      <c r="M79" s="151"/>
      <c r="N79" s="151"/>
      <c r="O79" s="151"/>
    </row>
    <row r="80" spans="1:15" ht="15" customHeight="1" collapsed="1" x14ac:dyDescent="0.2">
      <c r="A80" s="162" t="s">
        <v>95</v>
      </c>
      <c r="B80" s="168">
        <v>4</v>
      </c>
      <c r="C80" s="168">
        <v>5</v>
      </c>
      <c r="D80" s="168">
        <v>40</v>
      </c>
      <c r="E80" s="168">
        <v>36</v>
      </c>
      <c r="F80" s="169">
        <v>85</v>
      </c>
      <c r="G80" s="168">
        <v>2</v>
      </c>
      <c r="H80" s="168">
        <v>0</v>
      </c>
      <c r="I80" s="168">
        <v>2</v>
      </c>
      <c r="J80" s="168">
        <v>31</v>
      </c>
      <c r="K80" s="169">
        <v>35</v>
      </c>
      <c r="L80" s="168">
        <v>5</v>
      </c>
      <c r="M80" s="151"/>
      <c r="N80" s="151"/>
      <c r="O80" s="151"/>
    </row>
    <row r="81" spans="1:15" ht="15" customHeight="1" x14ac:dyDescent="0.2">
      <c r="A81" s="170" t="s">
        <v>96</v>
      </c>
      <c r="B81" s="163">
        <v>0</v>
      </c>
      <c r="C81" s="163">
        <v>0</v>
      </c>
      <c r="D81" s="163">
        <v>0</v>
      </c>
      <c r="E81" s="163">
        <v>0</v>
      </c>
      <c r="F81" s="164">
        <v>0</v>
      </c>
      <c r="G81" s="163">
        <v>0</v>
      </c>
      <c r="H81" s="163">
        <v>0</v>
      </c>
      <c r="I81" s="163">
        <v>0</v>
      </c>
      <c r="J81" s="163">
        <v>0</v>
      </c>
      <c r="K81" s="164">
        <v>0</v>
      </c>
      <c r="L81" s="163">
        <v>0</v>
      </c>
      <c r="M81" s="151"/>
      <c r="N81" s="151"/>
      <c r="O81" s="151"/>
    </row>
    <row r="82" spans="1:15" ht="15" customHeight="1" collapsed="1" x14ac:dyDescent="0.2">
      <c r="A82" s="170" t="s">
        <v>97</v>
      </c>
      <c r="B82" s="163">
        <v>0</v>
      </c>
      <c r="C82" s="163">
        <v>0</v>
      </c>
      <c r="D82" s="163">
        <v>0</v>
      </c>
      <c r="E82" s="163">
        <v>0</v>
      </c>
      <c r="F82" s="164">
        <v>0</v>
      </c>
      <c r="G82" s="163">
        <v>0</v>
      </c>
      <c r="H82" s="163">
        <v>0</v>
      </c>
      <c r="I82" s="163">
        <v>0</v>
      </c>
      <c r="J82" s="163">
        <v>0</v>
      </c>
      <c r="K82" s="164">
        <v>0</v>
      </c>
      <c r="L82" s="163">
        <v>0</v>
      </c>
      <c r="M82" s="151"/>
      <c r="N82" s="151"/>
      <c r="O82" s="151"/>
    </row>
    <row r="83" spans="1:15" ht="15" customHeight="1" collapsed="1" x14ac:dyDescent="0.2">
      <c r="A83" s="171" t="s">
        <v>98</v>
      </c>
      <c r="B83" s="172">
        <v>0</v>
      </c>
      <c r="C83" s="172">
        <v>-2</v>
      </c>
      <c r="D83" s="172">
        <v>0</v>
      </c>
      <c r="E83" s="172">
        <v>0</v>
      </c>
      <c r="F83" s="173">
        <v>-2</v>
      </c>
      <c r="G83" s="172">
        <v>3</v>
      </c>
      <c r="H83" s="172">
        <v>0</v>
      </c>
      <c r="I83" s="172">
        <v>0</v>
      </c>
      <c r="J83" s="172">
        <v>0</v>
      </c>
      <c r="K83" s="173">
        <v>3</v>
      </c>
      <c r="L83" s="172">
        <v>0</v>
      </c>
      <c r="M83" s="151"/>
      <c r="N83" s="151"/>
      <c r="O83" s="151"/>
    </row>
    <row r="84" spans="1:15" ht="15" customHeight="1" x14ac:dyDescent="0.2">
      <c r="A84" s="174" t="s">
        <v>99</v>
      </c>
      <c r="B84" s="175"/>
      <c r="C84" s="175"/>
      <c r="D84" s="175"/>
      <c r="E84" s="175"/>
      <c r="F84" s="176"/>
      <c r="G84" s="175"/>
      <c r="H84" s="175"/>
      <c r="I84" s="175"/>
      <c r="J84" s="175"/>
      <c r="K84" s="176"/>
      <c r="L84" s="175"/>
      <c r="M84" s="151"/>
      <c r="N84" s="151"/>
      <c r="O84" s="151"/>
    </row>
    <row r="85" spans="1:15" ht="15" customHeight="1" collapsed="1" x14ac:dyDescent="0.2">
      <c r="A85" s="177" t="s">
        <v>100</v>
      </c>
      <c r="B85" s="168">
        <v>3</v>
      </c>
      <c r="C85" s="168">
        <v>4</v>
      </c>
      <c r="D85" s="168">
        <v>2</v>
      </c>
      <c r="E85" s="168">
        <v>0</v>
      </c>
      <c r="F85" s="169">
        <v>9</v>
      </c>
      <c r="G85" s="168">
        <v>1</v>
      </c>
      <c r="H85" s="168">
        <v>1</v>
      </c>
      <c r="I85" s="168">
        <v>1</v>
      </c>
      <c r="J85" s="168">
        <v>1</v>
      </c>
      <c r="K85" s="169">
        <v>4</v>
      </c>
      <c r="L85" s="168">
        <v>0</v>
      </c>
      <c r="M85" s="151"/>
      <c r="N85" s="151"/>
      <c r="O85" s="151"/>
    </row>
    <row r="86" spans="1:15" ht="15" customHeight="1" x14ac:dyDescent="0.2">
      <c r="A86" s="174" t="s">
        <v>101</v>
      </c>
      <c r="B86" s="168">
        <v>0</v>
      </c>
      <c r="C86" s="175">
        <v>0</v>
      </c>
      <c r="D86" s="175">
        <v>1</v>
      </c>
      <c r="E86" s="175">
        <v>0</v>
      </c>
      <c r="F86" s="176">
        <v>1</v>
      </c>
      <c r="G86" s="175">
        <v>0</v>
      </c>
      <c r="H86" s="175">
        <v>0</v>
      </c>
      <c r="I86" s="175">
        <v>1</v>
      </c>
      <c r="J86" s="175">
        <v>2</v>
      </c>
      <c r="K86" s="176">
        <v>3</v>
      </c>
      <c r="L86" s="175">
        <v>2</v>
      </c>
      <c r="M86" s="151"/>
      <c r="N86" s="151"/>
      <c r="O86" s="151"/>
    </row>
    <row r="87" spans="1:15" ht="15" customHeight="1" x14ac:dyDescent="0.2">
      <c r="A87" s="165" t="s">
        <v>89</v>
      </c>
      <c r="B87" s="166"/>
      <c r="C87" s="166"/>
      <c r="D87" s="166"/>
      <c r="E87" s="166"/>
      <c r="F87" s="167"/>
      <c r="G87" s="166"/>
      <c r="H87" s="166"/>
      <c r="I87" s="166"/>
      <c r="J87" s="166"/>
      <c r="K87" s="167"/>
      <c r="L87" s="166"/>
      <c r="M87" s="151"/>
      <c r="N87" s="151"/>
      <c r="O87" s="151"/>
    </row>
    <row r="88" spans="1:15" ht="15" customHeight="1" collapsed="1" x14ac:dyDescent="0.2">
      <c r="A88" s="162" t="s">
        <v>102</v>
      </c>
      <c r="B88" s="168">
        <v>-14</v>
      </c>
      <c r="C88" s="168">
        <v>-7</v>
      </c>
      <c r="D88" s="168">
        <v>-7</v>
      </c>
      <c r="E88" s="168">
        <v>1</v>
      </c>
      <c r="F88" s="189">
        <v>-27</v>
      </c>
      <c r="G88" s="168">
        <v>-4</v>
      </c>
      <c r="H88" s="168">
        <v>15</v>
      </c>
      <c r="I88" s="168">
        <v>-3</v>
      </c>
      <c r="J88" s="168">
        <v>2</v>
      </c>
      <c r="K88" s="169">
        <v>10</v>
      </c>
      <c r="L88" s="168">
        <v>2</v>
      </c>
      <c r="M88" s="151"/>
      <c r="N88" s="151"/>
      <c r="O88" s="151"/>
    </row>
    <row r="89" spans="1:15" s="152" customFormat="1" ht="15" customHeight="1" thickBot="1" x14ac:dyDescent="0.25">
      <c r="A89" s="148" t="s">
        <v>19</v>
      </c>
      <c r="B89" s="157">
        <v>206</v>
      </c>
      <c r="C89" s="157">
        <v>211</v>
      </c>
      <c r="D89" s="157">
        <v>210</v>
      </c>
      <c r="E89" s="157">
        <v>275</v>
      </c>
      <c r="F89" s="158">
        <v>902</v>
      </c>
      <c r="G89" s="157">
        <v>231</v>
      </c>
      <c r="H89" s="157">
        <v>231</v>
      </c>
      <c r="I89" s="157">
        <v>217</v>
      </c>
      <c r="J89" s="157">
        <v>235</v>
      </c>
      <c r="K89" s="158">
        <v>914</v>
      </c>
      <c r="L89" s="157">
        <v>205</v>
      </c>
      <c r="M89" s="151"/>
      <c r="N89" s="151"/>
      <c r="O89" s="151"/>
    </row>
    <row r="90" spans="1:15" s="147" customFormat="1" ht="15" customHeight="1" x14ac:dyDescent="0.2">
      <c r="A90" s="159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51"/>
      <c r="N90" s="151"/>
    </row>
    <row r="91" spans="1:15" s="152" customFormat="1" ht="15" customHeight="1" thickBot="1" x14ac:dyDescent="0.25">
      <c r="A91" s="148" t="s">
        <v>20</v>
      </c>
      <c r="B91" s="179">
        <v>0.13700000000000001</v>
      </c>
      <c r="C91" s="179">
        <v>0.13400000000000001</v>
      </c>
      <c r="D91" s="179">
        <v>0.13400000000000001</v>
      </c>
      <c r="E91" s="179">
        <v>0.152</v>
      </c>
      <c r="F91" s="180">
        <v>0.14000000000000001</v>
      </c>
      <c r="G91" s="179">
        <v>0.14299999999999999</v>
      </c>
      <c r="H91" s="179">
        <v>0.14299999999999999</v>
      </c>
      <c r="I91" s="179">
        <v>0.14199999999999999</v>
      </c>
      <c r="J91" s="179">
        <v>0.13600000000000001</v>
      </c>
      <c r="K91" s="180">
        <v>0.14099999999999999</v>
      </c>
      <c r="L91" s="179">
        <v>0.13500000000000001</v>
      </c>
      <c r="M91" s="151"/>
      <c r="N91" s="151"/>
    </row>
    <row r="92" spans="1:15" s="147" customFormat="1" ht="24" customHeight="1" x14ac:dyDescent="0.2">
      <c r="A92" s="181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51"/>
      <c r="N92" s="151"/>
    </row>
    <row r="93" spans="1:15" s="147" customFormat="1" ht="15" customHeight="1" x14ac:dyDescent="0.2">
      <c r="A93" s="183"/>
      <c r="B93" s="184"/>
      <c r="C93" s="184"/>
      <c r="D93" s="184"/>
      <c r="E93" s="184"/>
      <c r="F93" s="184"/>
      <c r="G93" s="184"/>
      <c r="H93" s="184"/>
      <c r="I93" s="184"/>
      <c r="J93" s="184"/>
      <c r="K93" s="184"/>
      <c r="L93" s="184"/>
      <c r="M93" s="151"/>
      <c r="N93" s="151"/>
    </row>
    <row r="94" spans="1:15" s="147" customFormat="1" ht="12" customHeight="1" thickBot="1" x14ac:dyDescent="0.25">
      <c r="A94" s="145" t="s">
        <v>103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51"/>
      <c r="N94" s="151"/>
    </row>
    <row r="95" spans="1:15" ht="15" customHeight="1" x14ac:dyDescent="0.2">
      <c r="A95" s="186" t="s">
        <v>104</v>
      </c>
      <c r="B95" s="163">
        <v>12</v>
      </c>
      <c r="C95" s="163">
        <v>12</v>
      </c>
      <c r="D95" s="163">
        <v>12</v>
      </c>
      <c r="E95" s="163">
        <v>12</v>
      </c>
      <c r="F95" s="164">
        <v>48</v>
      </c>
      <c r="G95" s="163">
        <v>12</v>
      </c>
      <c r="H95" s="163">
        <v>12</v>
      </c>
      <c r="I95" s="163">
        <v>12</v>
      </c>
      <c r="J95" s="163">
        <v>11</v>
      </c>
      <c r="K95" s="164">
        <v>47</v>
      </c>
      <c r="L95" s="163">
        <v>11</v>
      </c>
      <c r="M95" s="151"/>
      <c r="N95" s="151"/>
      <c r="O95" s="151"/>
    </row>
    <row r="96" spans="1:15" ht="15" customHeight="1" collapsed="1" x14ac:dyDescent="0.2">
      <c r="A96" s="186" t="s">
        <v>105</v>
      </c>
      <c r="B96" s="163">
        <v>3</v>
      </c>
      <c r="C96" s="163">
        <v>3</v>
      </c>
      <c r="D96" s="163">
        <v>4</v>
      </c>
      <c r="E96" s="163">
        <v>2</v>
      </c>
      <c r="F96" s="164">
        <v>12</v>
      </c>
      <c r="G96" s="163">
        <v>3</v>
      </c>
      <c r="H96" s="163">
        <v>2</v>
      </c>
      <c r="I96" s="163">
        <v>3</v>
      </c>
      <c r="J96" s="163">
        <v>2</v>
      </c>
      <c r="K96" s="164">
        <v>10</v>
      </c>
      <c r="L96" s="163">
        <v>2</v>
      </c>
      <c r="M96" s="151"/>
      <c r="N96" s="151"/>
      <c r="O96" s="151"/>
    </row>
    <row r="97" spans="1:15" ht="15" customHeight="1" collapsed="1" x14ac:dyDescent="0.2">
      <c r="A97" s="186" t="s">
        <v>106</v>
      </c>
      <c r="B97" s="163">
        <v>2</v>
      </c>
      <c r="C97" s="163">
        <v>2</v>
      </c>
      <c r="D97" s="163">
        <v>1</v>
      </c>
      <c r="E97" s="163">
        <v>2</v>
      </c>
      <c r="F97" s="164">
        <v>7</v>
      </c>
      <c r="G97" s="163">
        <v>2</v>
      </c>
      <c r="H97" s="163">
        <v>1</v>
      </c>
      <c r="I97" s="163">
        <v>2</v>
      </c>
      <c r="J97" s="163">
        <v>1</v>
      </c>
      <c r="K97" s="164">
        <v>6</v>
      </c>
      <c r="L97" s="163">
        <v>1</v>
      </c>
      <c r="M97" s="151"/>
      <c r="N97" s="151"/>
      <c r="O97" s="151"/>
    </row>
    <row r="98" spans="1:15" s="147" customFormat="1" ht="15" customHeight="1" x14ac:dyDescent="0.2"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51"/>
      <c r="N98" s="151"/>
    </row>
    <row r="99" spans="1:15" s="147" customFormat="1" ht="15" customHeight="1" x14ac:dyDescent="0.2">
      <c r="M99" s="151"/>
      <c r="N99" s="151"/>
    </row>
    <row r="100" spans="1:15" s="147" customFormat="1" ht="15" customHeight="1" x14ac:dyDescent="0.2">
      <c r="M100" s="151"/>
      <c r="N100" s="151"/>
    </row>
    <row r="101" spans="1:15" ht="15" customHeight="1" x14ac:dyDescent="0.2">
      <c r="A101" s="136" t="s">
        <v>0</v>
      </c>
      <c r="B101" s="137"/>
      <c r="C101" s="137"/>
      <c r="D101" s="137"/>
      <c r="E101" s="137"/>
      <c r="F101" s="138"/>
      <c r="G101" s="137"/>
      <c r="H101" s="137"/>
      <c r="I101" s="137"/>
      <c r="J101" s="137"/>
      <c r="K101" s="138"/>
      <c r="L101" s="137"/>
      <c r="M101" s="151"/>
      <c r="N101" s="151"/>
    </row>
    <row r="102" spans="1:15" ht="11.25" customHeight="1" x14ac:dyDescent="0.2">
      <c r="A102" s="139" t="s">
        <v>31</v>
      </c>
      <c r="B102" s="140" t="s">
        <v>78</v>
      </c>
      <c r="C102" s="140" t="s">
        <v>79</v>
      </c>
      <c r="D102" s="140" t="s">
        <v>80</v>
      </c>
      <c r="E102" s="140" t="s">
        <v>81</v>
      </c>
      <c r="F102" s="141" t="s">
        <v>82</v>
      </c>
      <c r="G102" s="140" t="s">
        <v>83</v>
      </c>
      <c r="H102" s="140" t="s">
        <v>84</v>
      </c>
      <c r="I102" s="140" t="s">
        <v>85</v>
      </c>
      <c r="J102" s="140" t="s">
        <v>86</v>
      </c>
      <c r="K102" s="141" t="s">
        <v>87</v>
      </c>
      <c r="L102" s="140" t="s">
        <v>88</v>
      </c>
      <c r="M102" s="151"/>
      <c r="N102" s="151"/>
    </row>
    <row r="103" spans="1:15" ht="12" customHeight="1" thickBot="1" x14ac:dyDescent="0.25">
      <c r="A103" s="142" t="s">
        <v>19</v>
      </c>
      <c r="B103" s="143"/>
      <c r="C103" s="143"/>
      <c r="D103" s="143"/>
      <c r="E103" s="143"/>
      <c r="F103" s="144"/>
      <c r="G103" s="143"/>
      <c r="H103" s="143"/>
      <c r="I103" s="143"/>
      <c r="J103" s="143"/>
      <c r="K103" s="144"/>
      <c r="L103" s="143"/>
      <c r="M103" s="151"/>
      <c r="N103" s="151"/>
    </row>
    <row r="104" spans="1:15" s="147" customFormat="1" ht="12" customHeight="1" thickBot="1" x14ac:dyDescent="0.25">
      <c r="A104" s="145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51"/>
      <c r="N104" s="151"/>
    </row>
    <row r="105" spans="1:15" s="152" customFormat="1" ht="15" customHeight="1" thickBot="1" x14ac:dyDescent="0.25">
      <c r="A105" s="148" t="s">
        <v>18</v>
      </c>
      <c r="B105" s="149">
        <v>1362</v>
      </c>
      <c r="C105" s="149">
        <v>1443</v>
      </c>
      <c r="D105" s="149">
        <v>1522</v>
      </c>
      <c r="E105" s="149">
        <v>1550</v>
      </c>
      <c r="F105" s="150">
        <v>5877</v>
      </c>
      <c r="G105" s="149">
        <v>1549</v>
      </c>
      <c r="H105" s="149">
        <v>1629</v>
      </c>
      <c r="I105" s="149">
        <v>1614</v>
      </c>
      <c r="J105" s="149">
        <v>1671</v>
      </c>
      <c r="K105" s="150">
        <v>6463</v>
      </c>
      <c r="L105" s="149">
        <v>1605</v>
      </c>
      <c r="M105" s="151"/>
      <c r="N105" s="151"/>
      <c r="O105" s="151"/>
    </row>
    <row r="106" spans="1:15" ht="15" customHeight="1" x14ac:dyDescent="0.2">
      <c r="A106" s="153" t="s">
        <v>89</v>
      </c>
      <c r="B106" s="154"/>
      <c r="C106" s="154"/>
      <c r="D106" s="154"/>
      <c r="E106" s="154"/>
      <c r="F106" s="155"/>
      <c r="G106" s="154"/>
      <c r="H106" s="154"/>
      <c r="I106" s="154"/>
      <c r="J106" s="154"/>
      <c r="K106" s="155"/>
      <c r="L106" s="154"/>
      <c r="M106" s="151"/>
      <c r="N106" s="151"/>
    </row>
    <row r="107" spans="1:15" ht="15" customHeight="1" x14ac:dyDescent="0.2">
      <c r="A107" s="156" t="s">
        <v>90</v>
      </c>
      <c r="B107" s="154">
        <v>-5</v>
      </c>
      <c r="C107" s="154">
        <v>5</v>
      </c>
      <c r="D107" s="154">
        <v>9</v>
      </c>
      <c r="E107" s="154">
        <v>1</v>
      </c>
      <c r="F107" s="155">
        <v>10</v>
      </c>
      <c r="G107" s="154">
        <v>-5</v>
      </c>
      <c r="H107" s="154">
        <v>7</v>
      </c>
      <c r="I107" s="154">
        <v>-3</v>
      </c>
      <c r="J107" s="154">
        <v>-9</v>
      </c>
      <c r="K107" s="155">
        <v>-10</v>
      </c>
      <c r="L107" s="154">
        <v>0</v>
      </c>
      <c r="M107" s="151"/>
      <c r="N107" s="151"/>
      <c r="O107" s="151"/>
    </row>
    <row r="108" spans="1:15" s="152" customFormat="1" ht="15" customHeight="1" thickBot="1" x14ac:dyDescent="0.25">
      <c r="A108" s="148" t="s">
        <v>91</v>
      </c>
      <c r="B108" s="157">
        <v>1357</v>
      </c>
      <c r="C108" s="157">
        <v>1448</v>
      </c>
      <c r="D108" s="157">
        <v>1531</v>
      </c>
      <c r="E108" s="157">
        <v>1551</v>
      </c>
      <c r="F108" s="158">
        <v>5887</v>
      </c>
      <c r="G108" s="157">
        <v>1544</v>
      </c>
      <c r="H108" s="157">
        <v>1636</v>
      </c>
      <c r="I108" s="157">
        <v>1611</v>
      </c>
      <c r="J108" s="157">
        <v>1662</v>
      </c>
      <c r="K108" s="158">
        <v>6453</v>
      </c>
      <c r="L108" s="157">
        <v>1605</v>
      </c>
      <c r="M108" s="151"/>
      <c r="N108" s="151"/>
      <c r="O108" s="151"/>
    </row>
    <row r="109" spans="1:15" s="147" customFormat="1" ht="15" customHeight="1" thickBot="1" x14ac:dyDescent="0.25">
      <c r="A109" s="159"/>
      <c r="B109" s="160"/>
      <c r="C109" s="160"/>
      <c r="D109" s="160"/>
      <c r="E109" s="160"/>
      <c r="F109" s="160"/>
      <c r="G109" s="160"/>
      <c r="H109" s="160"/>
      <c r="I109" s="160"/>
      <c r="J109" s="160"/>
      <c r="K109" s="160"/>
      <c r="L109" s="160"/>
      <c r="M109" s="151"/>
      <c r="N109" s="151"/>
    </row>
    <row r="110" spans="1:15" s="152" customFormat="1" ht="15" customHeight="1" thickBot="1" x14ac:dyDescent="0.25">
      <c r="A110" s="161" t="s">
        <v>92</v>
      </c>
      <c r="B110" s="149">
        <v>162</v>
      </c>
      <c r="C110" s="149">
        <v>172</v>
      </c>
      <c r="D110" s="149">
        <v>216</v>
      </c>
      <c r="E110" s="149">
        <v>157</v>
      </c>
      <c r="F110" s="150">
        <v>707</v>
      </c>
      <c r="G110" s="149">
        <v>204</v>
      </c>
      <c r="H110" s="149">
        <v>243</v>
      </c>
      <c r="I110" s="149">
        <v>251</v>
      </c>
      <c r="J110" s="149">
        <v>226</v>
      </c>
      <c r="K110" s="150">
        <v>924</v>
      </c>
      <c r="L110" s="149">
        <v>251</v>
      </c>
      <c r="M110" s="151"/>
      <c r="N110" s="151"/>
      <c r="O110" s="151"/>
    </row>
    <row r="111" spans="1:15" ht="15" customHeight="1" x14ac:dyDescent="0.2">
      <c r="A111" s="162" t="s">
        <v>93</v>
      </c>
      <c r="B111" s="163">
        <v>18</v>
      </c>
      <c r="C111" s="163">
        <v>15</v>
      </c>
      <c r="D111" s="163">
        <v>16</v>
      </c>
      <c r="E111" s="163">
        <v>15</v>
      </c>
      <c r="F111" s="164">
        <v>64</v>
      </c>
      <c r="G111" s="163">
        <v>16</v>
      </c>
      <c r="H111" s="163">
        <v>15</v>
      </c>
      <c r="I111" s="163">
        <v>16</v>
      </c>
      <c r="J111" s="163">
        <v>14</v>
      </c>
      <c r="K111" s="164">
        <v>61</v>
      </c>
      <c r="L111" s="163">
        <v>14</v>
      </c>
      <c r="M111" s="151"/>
      <c r="N111" s="151"/>
      <c r="O111" s="151"/>
    </row>
    <row r="112" spans="1:15" ht="15" customHeight="1" x14ac:dyDescent="0.2">
      <c r="A112" s="165" t="s">
        <v>94</v>
      </c>
      <c r="B112" s="166"/>
      <c r="C112" s="166"/>
      <c r="D112" s="166"/>
      <c r="E112" s="166"/>
      <c r="F112" s="167"/>
      <c r="G112" s="166"/>
      <c r="H112" s="166"/>
      <c r="I112" s="166"/>
      <c r="J112" s="166"/>
      <c r="K112" s="167"/>
      <c r="L112" s="166"/>
      <c r="M112" s="151"/>
      <c r="N112" s="151"/>
      <c r="O112" s="151"/>
    </row>
    <row r="113" spans="1:15" ht="15" customHeight="1" collapsed="1" x14ac:dyDescent="0.2">
      <c r="A113" s="162" t="s">
        <v>95</v>
      </c>
      <c r="B113" s="168">
        <v>10</v>
      </c>
      <c r="C113" s="168">
        <v>16</v>
      </c>
      <c r="D113" s="168">
        <v>3</v>
      </c>
      <c r="E113" s="168">
        <v>34</v>
      </c>
      <c r="F113" s="169">
        <v>63</v>
      </c>
      <c r="G113" s="168">
        <v>4</v>
      </c>
      <c r="H113" s="168">
        <v>-1</v>
      </c>
      <c r="I113" s="168">
        <v>10</v>
      </c>
      <c r="J113" s="168">
        <v>4</v>
      </c>
      <c r="K113" s="169">
        <v>17</v>
      </c>
      <c r="L113" s="168">
        <v>3</v>
      </c>
      <c r="M113" s="151"/>
      <c r="N113" s="151"/>
      <c r="O113" s="151"/>
    </row>
    <row r="114" spans="1:15" ht="15" customHeight="1" x14ac:dyDescent="0.2">
      <c r="A114" s="170" t="s">
        <v>96</v>
      </c>
      <c r="B114" s="163">
        <v>0</v>
      </c>
      <c r="C114" s="163">
        <v>0</v>
      </c>
      <c r="D114" s="163">
        <v>0</v>
      </c>
      <c r="E114" s="163">
        <v>0</v>
      </c>
      <c r="F114" s="164">
        <v>0</v>
      </c>
      <c r="G114" s="163">
        <v>0</v>
      </c>
      <c r="H114" s="163">
        <v>0</v>
      </c>
      <c r="I114" s="163">
        <v>0</v>
      </c>
      <c r="J114" s="163">
        <v>0</v>
      </c>
      <c r="K114" s="164">
        <v>0</v>
      </c>
      <c r="L114" s="163">
        <v>0</v>
      </c>
      <c r="M114" s="151"/>
      <c r="N114" s="151"/>
      <c r="O114" s="151"/>
    </row>
    <row r="115" spans="1:15" ht="15" customHeight="1" collapsed="1" x14ac:dyDescent="0.2">
      <c r="A115" s="170" t="s">
        <v>97</v>
      </c>
      <c r="B115" s="163">
        <v>0</v>
      </c>
      <c r="C115" s="163">
        <v>0</v>
      </c>
      <c r="D115" s="163">
        <v>0</v>
      </c>
      <c r="E115" s="163">
        <v>0</v>
      </c>
      <c r="F115" s="164">
        <v>0</v>
      </c>
      <c r="G115" s="163">
        <v>0</v>
      </c>
      <c r="H115" s="163">
        <v>0</v>
      </c>
      <c r="I115" s="163">
        <v>0</v>
      </c>
      <c r="J115" s="163">
        <v>0</v>
      </c>
      <c r="K115" s="164">
        <v>0</v>
      </c>
      <c r="L115" s="163">
        <v>0</v>
      </c>
      <c r="M115" s="151"/>
      <c r="N115" s="151"/>
      <c r="O115" s="151"/>
    </row>
    <row r="116" spans="1:15" ht="15" customHeight="1" collapsed="1" x14ac:dyDescent="0.2">
      <c r="A116" s="171" t="s">
        <v>98</v>
      </c>
      <c r="B116" s="172">
        <v>0</v>
      </c>
      <c r="C116" s="172">
        <v>0</v>
      </c>
      <c r="D116" s="172">
        <v>0</v>
      </c>
      <c r="E116" s="172">
        <v>0</v>
      </c>
      <c r="F116" s="173">
        <v>0</v>
      </c>
      <c r="G116" s="172">
        <v>0</v>
      </c>
      <c r="H116" s="172">
        <v>0</v>
      </c>
      <c r="I116" s="172">
        <v>0</v>
      </c>
      <c r="J116" s="172">
        <v>4</v>
      </c>
      <c r="K116" s="173">
        <v>4</v>
      </c>
      <c r="L116" s="172">
        <v>0</v>
      </c>
      <c r="M116" s="151"/>
      <c r="N116" s="151"/>
      <c r="O116" s="151"/>
    </row>
    <row r="117" spans="1:15" ht="15" customHeight="1" x14ac:dyDescent="0.2">
      <c r="A117" s="174" t="s">
        <v>99</v>
      </c>
      <c r="B117" s="175"/>
      <c r="C117" s="175"/>
      <c r="D117" s="175"/>
      <c r="E117" s="175"/>
      <c r="F117" s="176"/>
      <c r="G117" s="175"/>
      <c r="H117" s="175"/>
      <c r="I117" s="175"/>
      <c r="J117" s="175"/>
      <c r="K117" s="176"/>
      <c r="L117" s="175"/>
      <c r="M117" s="151"/>
      <c r="N117" s="151"/>
      <c r="O117" s="151"/>
    </row>
    <row r="118" spans="1:15" ht="15" customHeight="1" collapsed="1" x14ac:dyDescent="0.2">
      <c r="A118" s="177" t="s">
        <v>100</v>
      </c>
      <c r="B118" s="168">
        <v>0</v>
      </c>
      <c r="C118" s="168">
        <v>0</v>
      </c>
      <c r="D118" s="168">
        <v>0</v>
      </c>
      <c r="E118" s="168">
        <v>0</v>
      </c>
      <c r="F118" s="169">
        <v>0</v>
      </c>
      <c r="G118" s="168">
        <v>0</v>
      </c>
      <c r="H118" s="168">
        <v>0</v>
      </c>
      <c r="I118" s="168">
        <v>1</v>
      </c>
      <c r="J118" s="168">
        <v>1</v>
      </c>
      <c r="K118" s="169">
        <v>2</v>
      </c>
      <c r="L118" s="168">
        <v>0</v>
      </c>
      <c r="M118" s="151"/>
      <c r="N118" s="151"/>
      <c r="O118" s="151"/>
    </row>
    <row r="119" spans="1:15" ht="15" customHeight="1" x14ac:dyDescent="0.2">
      <c r="A119" s="174" t="s">
        <v>101</v>
      </c>
      <c r="B119" s="168">
        <v>0</v>
      </c>
      <c r="C119" s="175">
        <v>0</v>
      </c>
      <c r="D119" s="175">
        <v>0</v>
      </c>
      <c r="E119" s="175">
        <v>0</v>
      </c>
      <c r="F119" s="176">
        <v>0</v>
      </c>
      <c r="G119" s="175">
        <v>1</v>
      </c>
      <c r="H119" s="175">
        <v>4</v>
      </c>
      <c r="I119" s="175">
        <v>2</v>
      </c>
      <c r="J119" s="175">
        <v>4</v>
      </c>
      <c r="K119" s="176">
        <v>11</v>
      </c>
      <c r="L119" s="175">
        <v>3</v>
      </c>
      <c r="M119" s="151"/>
      <c r="N119" s="151"/>
      <c r="O119" s="151"/>
    </row>
    <row r="120" spans="1:15" ht="15" customHeight="1" x14ac:dyDescent="0.2">
      <c r="A120" s="165" t="s">
        <v>89</v>
      </c>
      <c r="B120" s="166"/>
      <c r="C120" s="166"/>
      <c r="D120" s="166"/>
      <c r="E120" s="166"/>
      <c r="F120" s="167"/>
      <c r="G120" s="166"/>
      <c r="H120" s="166"/>
      <c r="I120" s="166"/>
      <c r="J120" s="166"/>
      <c r="K120" s="167"/>
      <c r="L120" s="166"/>
      <c r="M120" s="151"/>
      <c r="N120" s="151"/>
      <c r="O120" s="151"/>
    </row>
    <row r="121" spans="1:15" ht="15" customHeight="1" collapsed="1" x14ac:dyDescent="0.2">
      <c r="A121" s="162" t="s">
        <v>102</v>
      </c>
      <c r="B121" s="168">
        <v>-4</v>
      </c>
      <c r="C121" s="168">
        <v>0</v>
      </c>
      <c r="D121" s="168">
        <v>8</v>
      </c>
      <c r="E121" s="168">
        <v>0</v>
      </c>
      <c r="F121" s="169">
        <v>4</v>
      </c>
      <c r="G121" s="168">
        <v>5</v>
      </c>
      <c r="H121" s="168">
        <v>5</v>
      </c>
      <c r="I121" s="168">
        <v>-1</v>
      </c>
      <c r="J121" s="168">
        <v>-5</v>
      </c>
      <c r="K121" s="169">
        <v>4</v>
      </c>
      <c r="L121" s="168">
        <v>-8</v>
      </c>
      <c r="M121" s="151"/>
      <c r="N121" s="151"/>
      <c r="O121" s="151"/>
    </row>
    <row r="122" spans="1:15" s="152" customFormat="1" ht="15" customHeight="1" thickBot="1" x14ac:dyDescent="0.25">
      <c r="A122" s="148" t="s">
        <v>19</v>
      </c>
      <c r="B122" s="157">
        <v>186</v>
      </c>
      <c r="C122" s="157">
        <v>203</v>
      </c>
      <c r="D122" s="157">
        <v>243</v>
      </c>
      <c r="E122" s="157">
        <v>206</v>
      </c>
      <c r="F122" s="158">
        <v>838</v>
      </c>
      <c r="G122" s="157">
        <v>230</v>
      </c>
      <c r="H122" s="157">
        <v>266</v>
      </c>
      <c r="I122" s="157">
        <v>279</v>
      </c>
      <c r="J122" s="157">
        <v>248</v>
      </c>
      <c r="K122" s="158">
        <v>1023</v>
      </c>
      <c r="L122" s="157">
        <v>263</v>
      </c>
      <c r="M122" s="151"/>
      <c r="N122" s="151"/>
      <c r="O122" s="151"/>
    </row>
    <row r="123" spans="1:15" s="147" customFormat="1" ht="15" customHeight="1" x14ac:dyDescent="0.2">
      <c r="A123" s="159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51"/>
      <c r="N123" s="151"/>
    </row>
    <row r="124" spans="1:15" s="152" customFormat="1" ht="15" customHeight="1" thickBot="1" x14ac:dyDescent="0.25">
      <c r="A124" s="148" t="s">
        <v>20</v>
      </c>
      <c r="B124" s="179">
        <v>0.13700000000000001</v>
      </c>
      <c r="C124" s="179">
        <v>0.14000000000000001</v>
      </c>
      <c r="D124" s="179">
        <v>0.159</v>
      </c>
      <c r="E124" s="179">
        <v>0.13300000000000001</v>
      </c>
      <c r="F124" s="180">
        <v>0.14199999999999999</v>
      </c>
      <c r="G124" s="179">
        <v>0.14899999999999999</v>
      </c>
      <c r="H124" s="179">
        <v>0.16300000000000001</v>
      </c>
      <c r="I124" s="179">
        <v>0.17299999999999999</v>
      </c>
      <c r="J124" s="179">
        <v>0.14899999999999999</v>
      </c>
      <c r="K124" s="180">
        <v>0.159</v>
      </c>
      <c r="L124" s="179">
        <v>0.16400000000000001</v>
      </c>
      <c r="M124" s="151"/>
      <c r="N124" s="151"/>
    </row>
    <row r="125" spans="1:15" s="147" customFormat="1" ht="24" customHeight="1" x14ac:dyDescent="0.2">
      <c r="A125" s="181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51"/>
      <c r="N125" s="151"/>
    </row>
    <row r="126" spans="1:15" s="147" customFormat="1" ht="15" customHeight="1" x14ac:dyDescent="0.2">
      <c r="A126" s="183"/>
      <c r="B126" s="184"/>
      <c r="C126" s="184"/>
      <c r="D126" s="184"/>
      <c r="E126" s="184"/>
      <c r="F126" s="184"/>
      <c r="G126" s="184"/>
      <c r="H126" s="184"/>
      <c r="I126" s="184"/>
      <c r="J126" s="184"/>
      <c r="K126" s="184"/>
      <c r="L126" s="184"/>
      <c r="M126" s="151"/>
      <c r="N126" s="151"/>
    </row>
    <row r="127" spans="1:15" s="147" customFormat="1" ht="12" customHeight="1" thickBot="1" x14ac:dyDescent="0.25">
      <c r="A127" s="145" t="s">
        <v>103</v>
      </c>
      <c r="B127" s="145"/>
      <c r="C127" s="145"/>
      <c r="D127" s="145"/>
      <c r="E127" s="145"/>
      <c r="F127" s="145"/>
      <c r="G127" s="145"/>
      <c r="H127" s="145"/>
      <c r="I127" s="145"/>
      <c r="J127" s="145"/>
      <c r="K127" s="145"/>
      <c r="L127" s="145"/>
      <c r="M127" s="151"/>
      <c r="N127" s="151"/>
    </row>
    <row r="128" spans="1:15" ht="15" customHeight="1" x14ac:dyDescent="0.2">
      <c r="A128" s="186" t="s">
        <v>104</v>
      </c>
      <c r="B128" s="163">
        <v>30</v>
      </c>
      <c r="C128" s="163">
        <v>30</v>
      </c>
      <c r="D128" s="163">
        <v>30</v>
      </c>
      <c r="E128" s="163">
        <v>30</v>
      </c>
      <c r="F128" s="164">
        <v>120</v>
      </c>
      <c r="G128" s="163">
        <v>30</v>
      </c>
      <c r="H128" s="163">
        <v>30</v>
      </c>
      <c r="I128" s="163">
        <v>30</v>
      </c>
      <c r="J128" s="163">
        <v>28</v>
      </c>
      <c r="K128" s="164">
        <v>118</v>
      </c>
      <c r="L128" s="163">
        <v>28</v>
      </c>
      <c r="M128" s="190"/>
      <c r="N128" s="151"/>
      <c r="O128" s="151"/>
    </row>
    <row r="129" spans="1:15" ht="15" customHeight="1" collapsed="1" x14ac:dyDescent="0.2">
      <c r="A129" s="186" t="s">
        <v>105</v>
      </c>
      <c r="B129" s="163">
        <v>20</v>
      </c>
      <c r="C129" s="163">
        <v>18</v>
      </c>
      <c r="D129" s="163">
        <v>18</v>
      </c>
      <c r="E129" s="163">
        <v>17</v>
      </c>
      <c r="F129" s="164">
        <v>73</v>
      </c>
      <c r="G129" s="163">
        <v>17</v>
      </c>
      <c r="H129" s="163">
        <v>16</v>
      </c>
      <c r="I129" s="163">
        <v>16</v>
      </c>
      <c r="J129" s="163">
        <v>17</v>
      </c>
      <c r="K129" s="164">
        <v>66</v>
      </c>
      <c r="L129" s="163">
        <v>15</v>
      </c>
      <c r="M129" s="190"/>
      <c r="N129" s="151"/>
      <c r="O129" s="151"/>
    </row>
    <row r="130" spans="1:15" ht="15" customHeight="1" collapsed="1" x14ac:dyDescent="0.2">
      <c r="A130" s="186" t="s">
        <v>106</v>
      </c>
      <c r="B130" s="163">
        <v>18</v>
      </c>
      <c r="C130" s="163">
        <v>15</v>
      </c>
      <c r="D130" s="163">
        <v>16</v>
      </c>
      <c r="E130" s="163">
        <v>15</v>
      </c>
      <c r="F130" s="164">
        <v>64</v>
      </c>
      <c r="G130" s="163">
        <v>16</v>
      </c>
      <c r="H130" s="163">
        <v>15</v>
      </c>
      <c r="I130" s="163">
        <v>16</v>
      </c>
      <c r="J130" s="163">
        <v>14</v>
      </c>
      <c r="K130" s="164">
        <v>61</v>
      </c>
      <c r="L130" s="163">
        <v>14</v>
      </c>
      <c r="M130" s="190"/>
      <c r="N130" s="151"/>
      <c r="O130" s="151"/>
    </row>
    <row r="131" spans="1:15" s="147" customFormat="1" ht="15" customHeight="1" x14ac:dyDescent="0.2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51"/>
      <c r="N131" s="151"/>
    </row>
    <row r="132" spans="1:15" s="147" customFormat="1" ht="15" customHeight="1" x14ac:dyDescent="0.2">
      <c r="M132" s="151"/>
      <c r="N132" s="151"/>
    </row>
    <row r="133" spans="1:15" s="147" customFormat="1" ht="15" customHeight="1" x14ac:dyDescent="0.2">
      <c r="M133" s="151"/>
      <c r="N133" s="151"/>
    </row>
    <row r="134" spans="1:15" ht="15" customHeight="1" x14ac:dyDescent="0.2">
      <c r="A134" s="136" t="s">
        <v>0</v>
      </c>
      <c r="B134" s="137"/>
      <c r="C134" s="137"/>
      <c r="D134" s="137"/>
      <c r="E134" s="137"/>
      <c r="F134" s="138"/>
      <c r="G134" s="137"/>
      <c r="H134" s="137"/>
      <c r="I134" s="137"/>
      <c r="J134" s="137"/>
      <c r="K134" s="138"/>
      <c r="L134" s="137"/>
      <c r="M134" s="151"/>
      <c r="N134" s="151"/>
    </row>
    <row r="135" spans="1:15" ht="11.25" customHeight="1" x14ac:dyDescent="0.2">
      <c r="A135" s="139" t="s">
        <v>107</v>
      </c>
      <c r="B135" s="140" t="s">
        <v>78</v>
      </c>
      <c r="C135" s="140" t="s">
        <v>79</v>
      </c>
      <c r="D135" s="140" t="s">
        <v>80</v>
      </c>
      <c r="E135" s="140" t="s">
        <v>81</v>
      </c>
      <c r="F135" s="141" t="s">
        <v>82</v>
      </c>
      <c r="G135" s="140" t="s">
        <v>83</v>
      </c>
      <c r="H135" s="140" t="s">
        <v>84</v>
      </c>
      <c r="I135" s="140" t="s">
        <v>85</v>
      </c>
      <c r="J135" s="140" t="s">
        <v>86</v>
      </c>
      <c r="K135" s="141" t="s">
        <v>87</v>
      </c>
      <c r="L135" s="140" t="s">
        <v>88</v>
      </c>
      <c r="M135" s="151"/>
      <c r="N135" s="151"/>
    </row>
    <row r="136" spans="1:15" ht="12" customHeight="1" thickBot="1" x14ac:dyDescent="0.25">
      <c r="A136" s="142" t="s">
        <v>19</v>
      </c>
      <c r="B136" s="143"/>
      <c r="C136" s="143"/>
      <c r="D136" s="143"/>
      <c r="E136" s="143"/>
      <c r="F136" s="144"/>
      <c r="G136" s="143"/>
      <c r="H136" s="143"/>
      <c r="I136" s="143"/>
      <c r="J136" s="143"/>
      <c r="K136" s="144"/>
      <c r="L136" s="143"/>
      <c r="M136" s="151"/>
      <c r="N136" s="151"/>
    </row>
    <row r="137" spans="1:15" s="147" customFormat="1" ht="12" customHeight="1" thickBot="1" x14ac:dyDescent="0.25">
      <c r="A137" s="145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151"/>
      <c r="N137" s="151"/>
    </row>
    <row r="138" spans="1:15" s="152" customFormat="1" ht="15" customHeight="1" thickBot="1" x14ac:dyDescent="0.25">
      <c r="A138" s="148" t="s">
        <v>18</v>
      </c>
      <c r="B138" s="149">
        <v>563</v>
      </c>
      <c r="C138" s="149">
        <v>645</v>
      </c>
      <c r="D138" s="149">
        <v>888</v>
      </c>
      <c r="E138" s="149">
        <v>861</v>
      </c>
      <c r="F138" s="150">
        <v>2957</v>
      </c>
      <c r="G138" s="149">
        <v>907</v>
      </c>
      <c r="H138" s="149">
        <v>925</v>
      </c>
      <c r="I138" s="149">
        <v>887</v>
      </c>
      <c r="J138" s="149">
        <v>892</v>
      </c>
      <c r="K138" s="150">
        <v>3611</v>
      </c>
      <c r="L138" s="149">
        <v>851</v>
      </c>
      <c r="M138" s="151"/>
      <c r="N138" s="151"/>
      <c r="O138" s="151"/>
    </row>
    <row r="139" spans="1:15" ht="15" customHeight="1" x14ac:dyDescent="0.2">
      <c r="A139" s="153" t="s">
        <v>89</v>
      </c>
      <c r="B139" s="154"/>
      <c r="C139" s="154"/>
      <c r="D139" s="154"/>
      <c r="E139" s="154"/>
      <c r="F139" s="155"/>
      <c r="G139" s="154"/>
      <c r="H139" s="154"/>
      <c r="I139" s="154"/>
      <c r="J139" s="154"/>
      <c r="K139" s="155"/>
      <c r="L139" s="154"/>
      <c r="M139" s="151"/>
      <c r="N139" s="151"/>
    </row>
    <row r="140" spans="1:15" ht="15" customHeight="1" x14ac:dyDescent="0.2">
      <c r="A140" s="156" t="s">
        <v>90</v>
      </c>
      <c r="B140" s="154">
        <v>-7</v>
      </c>
      <c r="C140" s="154">
        <v>-2</v>
      </c>
      <c r="D140" s="154">
        <v>-4</v>
      </c>
      <c r="E140" s="154">
        <v>7</v>
      </c>
      <c r="F140" s="155">
        <v>-6</v>
      </c>
      <c r="G140" s="154">
        <v>5</v>
      </c>
      <c r="H140" s="154">
        <v>4</v>
      </c>
      <c r="I140" s="154">
        <v>-1</v>
      </c>
      <c r="J140" s="154">
        <v>-8</v>
      </c>
      <c r="K140" s="155">
        <v>0</v>
      </c>
      <c r="L140" s="154">
        <v>-4</v>
      </c>
      <c r="M140" s="151"/>
      <c r="N140" s="151"/>
      <c r="O140" s="151"/>
    </row>
    <row r="141" spans="1:15" s="152" customFormat="1" ht="15" customHeight="1" thickBot="1" x14ac:dyDescent="0.25">
      <c r="A141" s="148" t="s">
        <v>91</v>
      </c>
      <c r="B141" s="157">
        <v>556</v>
      </c>
      <c r="C141" s="157">
        <v>643</v>
      </c>
      <c r="D141" s="157">
        <v>884</v>
      </c>
      <c r="E141" s="157">
        <v>868</v>
      </c>
      <c r="F141" s="158">
        <v>2951</v>
      </c>
      <c r="G141" s="157">
        <v>912</v>
      </c>
      <c r="H141" s="157">
        <v>929</v>
      </c>
      <c r="I141" s="157">
        <v>886</v>
      </c>
      <c r="J141" s="157">
        <v>884</v>
      </c>
      <c r="K141" s="158">
        <v>3611</v>
      </c>
      <c r="L141" s="157">
        <v>847</v>
      </c>
      <c r="M141" s="151"/>
      <c r="N141" s="151"/>
      <c r="O141" s="151"/>
    </row>
    <row r="142" spans="1:15" s="147" customFormat="1" ht="15" customHeight="1" thickBot="1" x14ac:dyDescent="0.25">
      <c r="A142" s="159"/>
      <c r="B142" s="160">
        <f>SUM(B138:B140)-B141</f>
        <v>0</v>
      </c>
      <c r="C142" s="160">
        <f t="shared" ref="C142" si="0">SUM(C138:C140)-C141</f>
        <v>0</v>
      </c>
      <c r="D142" s="160">
        <f t="shared" ref="D142" si="1">SUM(D138:D140)-D141</f>
        <v>0</v>
      </c>
      <c r="E142" s="160">
        <f t="shared" ref="E142:L142" si="2">SUM(E138:E140)-E141</f>
        <v>0</v>
      </c>
      <c r="F142" s="160">
        <f t="shared" si="2"/>
        <v>0</v>
      </c>
      <c r="G142" s="160">
        <f t="shared" si="2"/>
        <v>0</v>
      </c>
      <c r="H142" s="160">
        <f t="shared" si="2"/>
        <v>0</v>
      </c>
      <c r="I142" s="160">
        <f t="shared" si="2"/>
        <v>0</v>
      </c>
      <c r="J142" s="160">
        <f t="shared" si="2"/>
        <v>0</v>
      </c>
      <c r="K142" s="160">
        <f t="shared" si="2"/>
        <v>0</v>
      </c>
      <c r="L142" s="160">
        <f t="shared" si="2"/>
        <v>0</v>
      </c>
      <c r="M142" s="151"/>
      <c r="N142" s="151"/>
    </row>
    <row r="143" spans="1:15" s="152" customFormat="1" ht="15" customHeight="1" thickBot="1" x14ac:dyDescent="0.25">
      <c r="A143" s="161" t="s">
        <v>92</v>
      </c>
      <c r="B143" s="149">
        <v>100</v>
      </c>
      <c r="C143" s="149">
        <v>109</v>
      </c>
      <c r="D143" s="149">
        <v>110</v>
      </c>
      <c r="E143" s="149">
        <v>68</v>
      </c>
      <c r="F143" s="150">
        <v>387</v>
      </c>
      <c r="G143" s="149">
        <v>119</v>
      </c>
      <c r="H143" s="149">
        <v>119</v>
      </c>
      <c r="I143" s="149">
        <v>112</v>
      </c>
      <c r="J143" s="149">
        <v>106</v>
      </c>
      <c r="K143" s="150">
        <v>456</v>
      </c>
      <c r="L143" s="149">
        <v>77</v>
      </c>
      <c r="M143" s="151"/>
      <c r="N143" s="151"/>
      <c r="O143" s="151"/>
    </row>
    <row r="144" spans="1:15" ht="15" customHeight="1" x14ac:dyDescent="0.2">
      <c r="A144" s="162" t="s">
        <v>93</v>
      </c>
      <c r="B144" s="163">
        <v>0</v>
      </c>
      <c r="C144" s="163">
        <v>1</v>
      </c>
      <c r="D144" s="163">
        <v>20</v>
      </c>
      <c r="E144" s="163">
        <v>21</v>
      </c>
      <c r="F144" s="164">
        <v>42</v>
      </c>
      <c r="G144" s="163">
        <v>21</v>
      </c>
      <c r="H144" s="163">
        <v>21</v>
      </c>
      <c r="I144" s="163">
        <v>20</v>
      </c>
      <c r="J144" s="163">
        <v>20</v>
      </c>
      <c r="K144" s="164">
        <v>82</v>
      </c>
      <c r="L144" s="163">
        <v>20</v>
      </c>
      <c r="M144" s="151"/>
      <c r="N144" s="151"/>
      <c r="O144" s="151"/>
    </row>
    <row r="145" spans="1:15" ht="15" customHeight="1" x14ac:dyDescent="0.2">
      <c r="A145" s="165" t="s">
        <v>94</v>
      </c>
      <c r="B145" s="166"/>
      <c r="C145" s="166"/>
      <c r="D145" s="166"/>
      <c r="E145" s="166"/>
      <c r="F145" s="167"/>
      <c r="G145" s="166"/>
      <c r="H145" s="166"/>
      <c r="I145" s="166"/>
      <c r="J145" s="166"/>
      <c r="K145" s="167"/>
      <c r="L145" s="166"/>
      <c r="M145" s="151"/>
      <c r="N145" s="151"/>
      <c r="O145" s="151"/>
    </row>
    <row r="146" spans="1:15" ht="15" customHeight="1" collapsed="1" x14ac:dyDescent="0.2">
      <c r="A146" s="162" t="s">
        <v>95</v>
      </c>
      <c r="B146" s="168">
        <v>0</v>
      </c>
      <c r="C146" s="168">
        <v>1</v>
      </c>
      <c r="D146" s="168">
        <v>-1</v>
      </c>
      <c r="E146" s="168">
        <v>1</v>
      </c>
      <c r="F146" s="169">
        <v>1</v>
      </c>
      <c r="G146" s="168">
        <v>0</v>
      </c>
      <c r="H146" s="168">
        <v>-1</v>
      </c>
      <c r="I146" s="168">
        <v>1</v>
      </c>
      <c r="J146" s="168">
        <v>4</v>
      </c>
      <c r="K146" s="169">
        <v>4</v>
      </c>
      <c r="L146" s="168">
        <v>0</v>
      </c>
      <c r="M146" s="151"/>
      <c r="N146" s="151"/>
      <c r="O146" s="151"/>
    </row>
    <row r="147" spans="1:15" ht="15" customHeight="1" x14ac:dyDescent="0.2">
      <c r="A147" s="170" t="s">
        <v>96</v>
      </c>
      <c r="B147" s="163">
        <v>0</v>
      </c>
      <c r="C147" s="163">
        <v>0</v>
      </c>
      <c r="D147" s="163">
        <v>0</v>
      </c>
      <c r="E147" s="163">
        <v>0</v>
      </c>
      <c r="F147" s="164">
        <v>0</v>
      </c>
      <c r="G147" s="163">
        <v>0</v>
      </c>
      <c r="H147" s="163">
        <v>0</v>
      </c>
      <c r="I147" s="163">
        <v>0</v>
      </c>
      <c r="J147" s="163">
        <v>0</v>
      </c>
      <c r="K147" s="164">
        <v>0</v>
      </c>
      <c r="L147" s="163">
        <v>0</v>
      </c>
      <c r="M147" s="151"/>
      <c r="N147" s="151"/>
      <c r="O147" s="151"/>
    </row>
    <row r="148" spans="1:15" ht="15" customHeight="1" collapsed="1" x14ac:dyDescent="0.2">
      <c r="A148" s="170" t="s">
        <v>97</v>
      </c>
      <c r="B148" s="163">
        <v>0</v>
      </c>
      <c r="C148" s="163">
        <v>0</v>
      </c>
      <c r="D148" s="163">
        <v>0</v>
      </c>
      <c r="E148" s="163">
        <v>0</v>
      </c>
      <c r="F148" s="164">
        <v>0</v>
      </c>
      <c r="G148" s="163">
        <v>0</v>
      </c>
      <c r="H148" s="163">
        <v>0</v>
      </c>
      <c r="I148" s="163">
        <v>0</v>
      </c>
      <c r="J148" s="163">
        <v>-11</v>
      </c>
      <c r="K148" s="164">
        <v>-11</v>
      </c>
      <c r="L148" s="163">
        <v>0</v>
      </c>
      <c r="M148" s="151"/>
      <c r="N148" s="151"/>
      <c r="O148" s="151"/>
    </row>
    <row r="149" spans="1:15" ht="15" customHeight="1" collapsed="1" x14ac:dyDescent="0.2">
      <c r="A149" s="171" t="s">
        <v>98</v>
      </c>
      <c r="B149" s="172">
        <v>0</v>
      </c>
      <c r="C149" s="172">
        <v>0</v>
      </c>
      <c r="D149" s="172">
        <v>0</v>
      </c>
      <c r="E149" s="172">
        <v>0</v>
      </c>
      <c r="F149" s="173">
        <v>0</v>
      </c>
      <c r="G149" s="172">
        <v>0</v>
      </c>
      <c r="H149" s="172">
        <v>0</v>
      </c>
      <c r="I149" s="172">
        <v>0</v>
      </c>
      <c r="J149" s="172">
        <v>0</v>
      </c>
      <c r="K149" s="173">
        <v>0</v>
      </c>
      <c r="L149" s="172">
        <v>0</v>
      </c>
      <c r="M149" s="151"/>
      <c r="N149" s="151"/>
      <c r="O149" s="151"/>
    </row>
    <row r="150" spans="1:15" ht="15" customHeight="1" x14ac:dyDescent="0.2">
      <c r="A150" s="174" t="s">
        <v>99</v>
      </c>
      <c r="B150" s="175"/>
      <c r="C150" s="175"/>
      <c r="D150" s="175"/>
      <c r="E150" s="175"/>
      <c r="F150" s="176"/>
      <c r="G150" s="175"/>
      <c r="H150" s="175"/>
      <c r="I150" s="175"/>
      <c r="J150" s="175"/>
      <c r="K150" s="176"/>
      <c r="L150" s="175"/>
      <c r="M150" s="151"/>
      <c r="N150" s="151"/>
      <c r="O150" s="151"/>
    </row>
    <row r="151" spans="1:15" ht="15" customHeight="1" collapsed="1" x14ac:dyDescent="0.2">
      <c r="A151" s="177" t="s">
        <v>100</v>
      </c>
      <c r="B151" s="168">
        <v>0</v>
      </c>
      <c r="C151" s="168">
        <v>0</v>
      </c>
      <c r="D151" s="168">
        <v>17</v>
      </c>
      <c r="E151" s="168">
        <v>28</v>
      </c>
      <c r="F151" s="169">
        <v>45</v>
      </c>
      <c r="G151" s="168">
        <v>0</v>
      </c>
      <c r="H151" s="168">
        <v>0</v>
      </c>
      <c r="I151" s="168">
        <v>0</v>
      </c>
      <c r="J151" s="168">
        <v>0</v>
      </c>
      <c r="K151" s="169">
        <v>0</v>
      </c>
      <c r="L151" s="168">
        <v>0</v>
      </c>
      <c r="M151" s="151"/>
      <c r="N151" s="151"/>
      <c r="O151" s="151"/>
    </row>
    <row r="152" spans="1:15" ht="15" customHeight="1" x14ac:dyDescent="0.2">
      <c r="A152" s="174" t="s">
        <v>101</v>
      </c>
      <c r="B152" s="168">
        <v>0</v>
      </c>
      <c r="C152" s="175">
        <v>0</v>
      </c>
      <c r="D152" s="175">
        <v>0</v>
      </c>
      <c r="E152" s="175">
        <v>0</v>
      </c>
      <c r="F152" s="176">
        <v>0</v>
      </c>
      <c r="G152" s="175">
        <v>0</v>
      </c>
      <c r="H152" s="175">
        <v>0</v>
      </c>
      <c r="I152" s="175">
        <v>0</v>
      </c>
      <c r="J152" s="175">
        <v>0</v>
      </c>
      <c r="K152" s="176">
        <v>0</v>
      </c>
      <c r="L152" s="175">
        <v>0</v>
      </c>
      <c r="M152" s="151"/>
      <c r="N152" s="151"/>
      <c r="O152" s="151"/>
    </row>
    <row r="153" spans="1:15" ht="15" customHeight="1" x14ac:dyDescent="0.2">
      <c r="A153" s="165" t="s">
        <v>89</v>
      </c>
      <c r="B153" s="166"/>
      <c r="C153" s="166"/>
      <c r="D153" s="166"/>
      <c r="E153" s="166"/>
      <c r="F153" s="167"/>
      <c r="G153" s="166"/>
      <c r="H153" s="166"/>
      <c r="I153" s="166"/>
      <c r="J153" s="166"/>
      <c r="K153" s="167"/>
      <c r="L153" s="166"/>
      <c r="M153" s="151"/>
      <c r="N153" s="151"/>
      <c r="O153" s="151"/>
    </row>
    <row r="154" spans="1:15" ht="15" customHeight="1" collapsed="1" x14ac:dyDescent="0.2">
      <c r="A154" s="162" t="s">
        <v>102</v>
      </c>
      <c r="B154" s="168">
        <v>-4</v>
      </c>
      <c r="C154" s="168">
        <v>0</v>
      </c>
      <c r="D154" s="168">
        <v>-1</v>
      </c>
      <c r="E154" s="168">
        <v>3</v>
      </c>
      <c r="F154" s="169">
        <v>-2</v>
      </c>
      <c r="G154" s="168">
        <v>-1</v>
      </c>
      <c r="H154" s="168">
        <v>-1</v>
      </c>
      <c r="I154" s="168">
        <v>2</v>
      </c>
      <c r="J154" s="168">
        <v>-3</v>
      </c>
      <c r="K154" s="169">
        <v>-3</v>
      </c>
      <c r="L154" s="168">
        <v>-2</v>
      </c>
      <c r="M154" s="151"/>
      <c r="N154" s="151"/>
      <c r="O154" s="151"/>
    </row>
    <row r="155" spans="1:15" s="152" customFormat="1" ht="15" customHeight="1" thickBot="1" x14ac:dyDescent="0.25">
      <c r="A155" s="148" t="s">
        <v>19</v>
      </c>
      <c r="B155" s="157">
        <v>96</v>
      </c>
      <c r="C155" s="157">
        <v>111</v>
      </c>
      <c r="D155" s="157">
        <v>145</v>
      </c>
      <c r="E155" s="157">
        <v>121</v>
      </c>
      <c r="F155" s="158">
        <v>473</v>
      </c>
      <c r="G155" s="157">
        <v>139</v>
      </c>
      <c r="H155" s="157">
        <v>138</v>
      </c>
      <c r="I155" s="157">
        <v>135</v>
      </c>
      <c r="J155" s="157">
        <v>116</v>
      </c>
      <c r="K155" s="158">
        <v>528</v>
      </c>
      <c r="L155" s="157">
        <v>95</v>
      </c>
      <c r="M155" s="151"/>
      <c r="N155" s="151"/>
      <c r="O155" s="151"/>
    </row>
    <row r="156" spans="1:15" s="147" customFormat="1" ht="15" customHeight="1" x14ac:dyDescent="0.2">
      <c r="A156" s="159"/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51"/>
      <c r="N156" s="151"/>
    </row>
    <row r="157" spans="1:15" s="152" customFormat="1" ht="15" customHeight="1" thickBot="1" x14ac:dyDescent="0.25">
      <c r="A157" s="148" t="s">
        <v>20</v>
      </c>
      <c r="B157" s="179">
        <v>0.17299999999999999</v>
      </c>
      <c r="C157" s="179">
        <v>0.17299999999999999</v>
      </c>
      <c r="D157" s="179">
        <v>0.16400000000000001</v>
      </c>
      <c r="E157" s="179">
        <v>0.13900000000000001</v>
      </c>
      <c r="F157" s="180">
        <v>0.16</v>
      </c>
      <c r="G157" s="179">
        <v>0.152</v>
      </c>
      <c r="H157" s="179">
        <v>0.14899999999999999</v>
      </c>
      <c r="I157" s="179">
        <v>0.152</v>
      </c>
      <c r="J157" s="179">
        <v>0.13100000000000001</v>
      </c>
      <c r="K157" s="180">
        <v>0.14599999999999999</v>
      </c>
      <c r="L157" s="179">
        <v>0.112</v>
      </c>
      <c r="M157" s="151"/>
      <c r="N157" s="151"/>
    </row>
    <row r="158" spans="1:15" s="147" customFormat="1" ht="24" customHeight="1" x14ac:dyDescent="0.2">
      <c r="A158" s="181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51"/>
      <c r="N158" s="151"/>
    </row>
    <row r="159" spans="1:15" s="147" customFormat="1" ht="15" customHeight="1" x14ac:dyDescent="0.2">
      <c r="A159" s="183"/>
      <c r="B159" s="184"/>
      <c r="C159" s="184"/>
      <c r="D159" s="184"/>
      <c r="E159" s="184"/>
      <c r="F159" s="184"/>
      <c r="G159" s="184"/>
      <c r="H159" s="184"/>
      <c r="I159" s="184"/>
      <c r="J159" s="184"/>
      <c r="K159" s="184"/>
      <c r="L159" s="184"/>
      <c r="M159" s="151"/>
      <c r="N159" s="151"/>
    </row>
    <row r="160" spans="1:15" s="147" customFormat="1" ht="12" customHeight="1" thickBot="1" x14ac:dyDescent="0.25">
      <c r="A160" s="145" t="s">
        <v>103</v>
      </c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51"/>
      <c r="N160" s="151"/>
    </row>
    <row r="161" spans="1:15" ht="15" customHeight="1" x14ac:dyDescent="0.2">
      <c r="A161" s="186" t="s">
        <v>104</v>
      </c>
      <c r="B161" s="163">
        <v>4</v>
      </c>
      <c r="C161" s="163">
        <v>5</v>
      </c>
      <c r="D161" s="163">
        <v>9</v>
      </c>
      <c r="E161" s="163">
        <v>11</v>
      </c>
      <c r="F161" s="164">
        <v>29</v>
      </c>
      <c r="G161" s="163">
        <v>10</v>
      </c>
      <c r="H161" s="163">
        <v>11</v>
      </c>
      <c r="I161" s="163">
        <v>10</v>
      </c>
      <c r="J161" s="163">
        <v>11</v>
      </c>
      <c r="K161" s="164">
        <v>42</v>
      </c>
      <c r="L161" s="163">
        <v>11</v>
      </c>
      <c r="M161" s="151"/>
      <c r="N161" s="151"/>
      <c r="O161" s="151"/>
    </row>
    <row r="162" spans="1:15" ht="15" customHeight="1" collapsed="1" x14ac:dyDescent="0.2">
      <c r="A162" s="186" t="s">
        <v>105</v>
      </c>
      <c r="B162" s="163">
        <v>1</v>
      </c>
      <c r="C162" s="163">
        <v>1</v>
      </c>
      <c r="D162" s="163">
        <v>20</v>
      </c>
      <c r="E162" s="163">
        <v>22</v>
      </c>
      <c r="F162" s="164">
        <v>44</v>
      </c>
      <c r="G162" s="163">
        <v>22</v>
      </c>
      <c r="H162" s="163">
        <v>21</v>
      </c>
      <c r="I162" s="163">
        <v>21</v>
      </c>
      <c r="J162" s="163">
        <v>21</v>
      </c>
      <c r="K162" s="164">
        <v>85</v>
      </c>
      <c r="L162" s="163">
        <v>20</v>
      </c>
      <c r="M162" s="151"/>
      <c r="N162" s="151"/>
      <c r="O162" s="151"/>
    </row>
    <row r="163" spans="1:15" ht="15" customHeight="1" collapsed="1" x14ac:dyDescent="0.2">
      <c r="A163" s="186" t="s">
        <v>106</v>
      </c>
      <c r="B163" s="163">
        <v>0</v>
      </c>
      <c r="C163" s="163">
        <v>1</v>
      </c>
      <c r="D163" s="163">
        <v>20</v>
      </c>
      <c r="E163" s="163">
        <v>21</v>
      </c>
      <c r="F163" s="164">
        <v>42</v>
      </c>
      <c r="G163" s="163">
        <v>21</v>
      </c>
      <c r="H163" s="163">
        <v>21</v>
      </c>
      <c r="I163" s="163">
        <v>20</v>
      </c>
      <c r="J163" s="163">
        <v>20</v>
      </c>
      <c r="K163" s="164">
        <v>82</v>
      </c>
      <c r="L163" s="163">
        <v>20</v>
      </c>
      <c r="M163" s="151"/>
      <c r="N163" s="151"/>
      <c r="O163" s="151"/>
    </row>
    <row r="164" spans="1:15" ht="15" customHeight="1" x14ac:dyDescent="0.2">
      <c r="A164" s="135"/>
      <c r="B164" s="187"/>
      <c r="C164" s="187"/>
      <c r="D164" s="187"/>
      <c r="E164" s="187"/>
      <c r="F164" s="187"/>
      <c r="G164" s="187"/>
      <c r="H164" s="187"/>
      <c r="I164" s="187"/>
      <c r="J164" s="187"/>
      <c r="K164" s="187"/>
      <c r="L164" s="187"/>
    </row>
  </sheetData>
  <pageMargins left="0.70866141732283472" right="0.70866141732283472" top="0.74803149606299213" bottom="0.74803149606299213" header="0.31496062992125984" footer="0.31496062992125984"/>
  <pageSetup paperSize="8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5D67-572B-458C-BBF0-349C4072D213}">
  <sheetPr>
    <pageSetUpPr fitToPage="1"/>
  </sheetPr>
  <dimension ref="A1:X30"/>
  <sheetViews>
    <sheetView showGridLines="0" zoomScale="80" zoomScaleNormal="80" workbookViewId="0"/>
  </sheetViews>
  <sheetFormatPr defaultColWidth="9.109375" defaultRowHeight="14.4" x14ac:dyDescent="0.3"/>
  <cols>
    <col min="1" max="1" width="5" style="1" customWidth="1"/>
    <col min="2" max="2" width="31.5546875" style="1" customWidth="1"/>
    <col min="3" max="3" width="32.88671875" style="1" customWidth="1"/>
    <col min="4" max="7" width="10.6640625" style="51" customWidth="1"/>
    <col min="8" max="8" width="10.6640625" style="52" customWidth="1"/>
    <col min="9" max="9" width="2.6640625" style="52" customWidth="1"/>
    <col min="10" max="11" width="10.6640625" style="51" customWidth="1"/>
    <col min="12" max="13" width="10.6640625" style="52" customWidth="1"/>
    <col min="14" max="14" width="12.5546875" style="52" bestFit="1" customWidth="1"/>
    <col min="15" max="15" width="2.6640625" style="52" customWidth="1"/>
    <col min="16" max="16" width="10.6640625" style="51" customWidth="1"/>
    <col min="17" max="16384" width="9.109375" style="5"/>
  </cols>
  <sheetData>
    <row r="1" spans="1:24" x14ac:dyDescent="0.3">
      <c r="D1" s="6"/>
      <c r="E1" s="6"/>
      <c r="F1" s="6"/>
      <c r="G1" s="6"/>
      <c r="H1" s="7"/>
      <c r="I1" s="8"/>
      <c r="J1" s="6"/>
      <c r="K1" s="6"/>
      <c r="L1" s="7"/>
      <c r="M1" s="7"/>
      <c r="N1" s="7"/>
      <c r="O1" s="8"/>
      <c r="P1" s="6"/>
    </row>
    <row r="2" spans="1:24" ht="15" customHeight="1" x14ac:dyDescent="0.3">
      <c r="B2" s="2" t="s">
        <v>0</v>
      </c>
      <c r="C2" s="2"/>
      <c r="D2" s="197" t="s">
        <v>7</v>
      </c>
      <c r="E2" s="197" t="s">
        <v>21</v>
      </c>
      <c r="F2" s="197" t="s">
        <v>22</v>
      </c>
      <c r="G2" s="197" t="s">
        <v>23</v>
      </c>
      <c r="H2" s="201" t="s">
        <v>24</v>
      </c>
      <c r="I2" s="9"/>
      <c r="J2" s="197" t="s">
        <v>25</v>
      </c>
      <c r="K2" s="199" t="s">
        <v>26</v>
      </c>
      <c r="L2" s="199" t="s">
        <v>27</v>
      </c>
      <c r="M2" s="199" t="s">
        <v>28</v>
      </c>
      <c r="N2" s="201" t="s">
        <v>29</v>
      </c>
      <c r="O2" s="9"/>
      <c r="P2" s="197" t="s">
        <v>35</v>
      </c>
    </row>
    <row r="3" spans="1:24" ht="23.4" thickBot="1" x14ac:dyDescent="0.35">
      <c r="B3" s="3"/>
      <c r="C3" s="10"/>
      <c r="D3" s="198"/>
      <c r="E3" s="198"/>
      <c r="F3" s="198"/>
      <c r="G3" s="198"/>
      <c r="H3" s="202"/>
      <c r="I3" s="11"/>
      <c r="J3" s="198"/>
      <c r="K3" s="200"/>
      <c r="L3" s="200"/>
      <c r="M3" s="200"/>
      <c r="N3" s="202"/>
      <c r="O3" s="11"/>
      <c r="P3" s="198"/>
    </row>
    <row r="4" spans="1:24" s="4" customFormat="1" ht="15" customHeight="1" thickBot="1" x14ac:dyDescent="0.35">
      <c r="A4" s="13"/>
      <c r="B4" s="14" t="s">
        <v>32</v>
      </c>
      <c r="C4" s="14" t="s">
        <v>12</v>
      </c>
      <c r="D4" s="19">
        <v>5667</v>
      </c>
      <c r="E4" s="19">
        <v>6118</v>
      </c>
      <c r="F4" s="19">
        <v>6425</v>
      </c>
      <c r="G4" s="19">
        <v>6723</v>
      </c>
      <c r="H4" s="16">
        <v>24933</v>
      </c>
      <c r="I4" s="53"/>
      <c r="J4" s="15">
        <v>6382</v>
      </c>
      <c r="K4" s="15">
        <v>6661</v>
      </c>
      <c r="L4" s="15">
        <v>7043</v>
      </c>
      <c r="M4" s="19">
        <v>7333</v>
      </c>
      <c r="N4" s="16">
        <v>27419</v>
      </c>
      <c r="O4" s="17"/>
      <c r="P4" s="19">
        <v>6794</v>
      </c>
      <c r="Q4" s="54"/>
      <c r="R4" s="57"/>
      <c r="W4" s="54"/>
      <c r="X4" s="54"/>
    </row>
    <row r="5" spans="1:24" ht="15" customHeight="1" x14ac:dyDescent="0.3">
      <c r="A5" s="21"/>
      <c r="B5" s="22"/>
      <c r="C5" s="22" t="s">
        <v>30</v>
      </c>
      <c r="D5" s="27">
        <v>2182</v>
      </c>
      <c r="E5" s="27">
        <v>2385</v>
      </c>
      <c r="F5" s="27">
        <v>2478</v>
      </c>
      <c r="G5" s="27">
        <v>2546</v>
      </c>
      <c r="H5" s="24">
        <v>9591</v>
      </c>
      <c r="I5" s="25"/>
      <c r="J5" s="23">
        <v>2385</v>
      </c>
      <c r="K5" s="27">
        <v>2540</v>
      </c>
      <c r="L5" s="27">
        <v>3084</v>
      </c>
      <c r="M5" s="27">
        <v>3202</v>
      </c>
      <c r="N5" s="24">
        <v>11211</v>
      </c>
      <c r="O5" s="17"/>
      <c r="P5" s="27">
        <v>2954</v>
      </c>
      <c r="Q5" s="54"/>
      <c r="R5" s="57"/>
      <c r="W5" s="54"/>
      <c r="X5" s="54"/>
    </row>
    <row r="6" spans="1:24" ht="15" customHeight="1" x14ac:dyDescent="0.3">
      <c r="A6" s="21"/>
      <c r="B6" s="29"/>
      <c r="C6" s="29" t="s">
        <v>15</v>
      </c>
      <c r="D6" s="33">
        <v>1480</v>
      </c>
      <c r="E6" s="33">
        <v>1535</v>
      </c>
      <c r="F6" s="33">
        <v>1548</v>
      </c>
      <c r="G6" s="33">
        <v>1771</v>
      </c>
      <c r="H6" s="31">
        <v>6334</v>
      </c>
      <c r="I6" s="25"/>
      <c r="J6" s="30">
        <v>1594</v>
      </c>
      <c r="K6" s="33">
        <v>1587</v>
      </c>
      <c r="L6" s="33">
        <v>1516</v>
      </c>
      <c r="M6" s="33">
        <v>1694</v>
      </c>
      <c r="N6" s="31">
        <v>6391</v>
      </c>
      <c r="O6" s="17"/>
      <c r="P6" s="33">
        <v>1490</v>
      </c>
      <c r="Q6" s="54"/>
      <c r="W6" s="54"/>
      <c r="X6" s="54"/>
    </row>
    <row r="7" spans="1:24" ht="15" customHeight="1" x14ac:dyDescent="0.3">
      <c r="A7" s="21"/>
      <c r="B7" s="29"/>
      <c r="C7" s="29" t="s">
        <v>31</v>
      </c>
      <c r="D7" s="33">
        <v>1243</v>
      </c>
      <c r="E7" s="33">
        <v>1312</v>
      </c>
      <c r="F7" s="33">
        <v>1374</v>
      </c>
      <c r="G7" s="33">
        <v>1421</v>
      </c>
      <c r="H7" s="31">
        <v>5350</v>
      </c>
      <c r="I7" s="25"/>
      <c r="J7" s="30">
        <v>1422</v>
      </c>
      <c r="K7" s="33">
        <v>1507</v>
      </c>
      <c r="L7" s="33">
        <v>1486</v>
      </c>
      <c r="M7" s="33">
        <v>1535</v>
      </c>
      <c r="N7" s="31">
        <v>5950</v>
      </c>
      <c r="O7" s="17"/>
      <c r="P7" s="33">
        <v>1474</v>
      </c>
      <c r="Q7" s="54"/>
      <c r="W7" s="54"/>
      <c r="X7" s="54"/>
    </row>
    <row r="8" spans="1:24" ht="15" customHeight="1" x14ac:dyDescent="0.3">
      <c r="A8" s="21"/>
      <c r="B8" s="29"/>
      <c r="C8" s="29" t="s">
        <v>77</v>
      </c>
      <c r="D8" s="33">
        <v>560</v>
      </c>
      <c r="E8" s="33">
        <v>641</v>
      </c>
      <c r="F8" s="33">
        <v>875</v>
      </c>
      <c r="G8" s="33">
        <v>842</v>
      </c>
      <c r="H8" s="31">
        <v>2918</v>
      </c>
      <c r="I8" s="25"/>
      <c r="J8" s="30">
        <v>892</v>
      </c>
      <c r="K8" s="33">
        <v>908</v>
      </c>
      <c r="L8" s="33">
        <v>877</v>
      </c>
      <c r="M8" s="33">
        <v>876</v>
      </c>
      <c r="N8" s="31">
        <v>3553</v>
      </c>
      <c r="O8" s="17"/>
      <c r="P8" s="33">
        <v>838</v>
      </c>
      <c r="Q8" s="54"/>
      <c r="W8" s="54"/>
      <c r="X8" s="54"/>
    </row>
    <row r="9" spans="1:24" ht="15" customHeight="1" thickBot="1" x14ac:dyDescent="0.35">
      <c r="A9" s="21"/>
      <c r="B9" s="22"/>
      <c r="C9" s="22"/>
      <c r="D9" s="27"/>
      <c r="E9" s="27"/>
      <c r="F9" s="27"/>
      <c r="G9" s="27"/>
      <c r="H9" s="24"/>
      <c r="I9" s="25"/>
      <c r="J9" s="23"/>
      <c r="K9" s="27"/>
      <c r="L9" s="27"/>
      <c r="M9" s="27"/>
      <c r="N9" s="24"/>
      <c r="O9" s="17"/>
      <c r="P9" s="27"/>
      <c r="Q9" s="54"/>
      <c r="W9" s="54"/>
      <c r="X9" s="54"/>
    </row>
    <row r="10" spans="1:24" s="4" customFormat="1" ht="15" customHeight="1" thickBot="1" x14ac:dyDescent="0.35">
      <c r="A10" s="13"/>
      <c r="B10" s="14" t="s">
        <v>33</v>
      </c>
      <c r="C10" s="14" t="s">
        <v>12</v>
      </c>
      <c r="D10" s="19">
        <v>52</v>
      </c>
      <c r="E10" s="19">
        <v>69</v>
      </c>
      <c r="F10" s="19">
        <v>61</v>
      </c>
      <c r="G10" s="19">
        <v>81</v>
      </c>
      <c r="H10" s="16">
        <v>263</v>
      </c>
      <c r="I10" s="17"/>
      <c r="J10" s="15">
        <v>59</v>
      </c>
      <c r="K10" s="19">
        <v>70</v>
      </c>
      <c r="L10" s="19">
        <v>52</v>
      </c>
      <c r="M10" s="19">
        <v>62</v>
      </c>
      <c r="N10" s="16">
        <v>243</v>
      </c>
      <c r="O10" s="17"/>
      <c r="P10" s="19">
        <v>53</v>
      </c>
      <c r="Q10" s="54"/>
      <c r="R10" s="57"/>
      <c r="W10" s="54"/>
      <c r="X10" s="54"/>
    </row>
    <row r="11" spans="1:24" ht="15" customHeight="1" x14ac:dyDescent="0.3">
      <c r="A11" s="21"/>
      <c r="B11" s="22"/>
      <c r="C11" s="22" t="s">
        <v>30</v>
      </c>
      <c r="D11" s="27">
        <v>111</v>
      </c>
      <c r="E11" s="27">
        <v>124</v>
      </c>
      <c r="F11" s="27">
        <v>118</v>
      </c>
      <c r="G11" s="27">
        <v>150</v>
      </c>
      <c r="H11" s="24">
        <v>503</v>
      </c>
      <c r="I11" s="25"/>
      <c r="J11" s="23">
        <v>109</v>
      </c>
      <c r="K11" s="27">
        <v>133</v>
      </c>
      <c r="L11" s="27">
        <v>115</v>
      </c>
      <c r="M11" s="27">
        <v>118</v>
      </c>
      <c r="N11" s="24">
        <v>475</v>
      </c>
      <c r="O11" s="17"/>
      <c r="P11" s="27">
        <v>103</v>
      </c>
      <c r="Q11" s="54"/>
      <c r="R11" s="57"/>
      <c r="W11" s="54"/>
      <c r="X11" s="54"/>
    </row>
    <row r="12" spans="1:24" ht="15" customHeight="1" x14ac:dyDescent="0.3">
      <c r="A12" s="21"/>
      <c r="B12" s="29"/>
      <c r="C12" s="29" t="s">
        <v>15</v>
      </c>
      <c r="D12" s="33">
        <v>33</v>
      </c>
      <c r="E12" s="33">
        <v>40</v>
      </c>
      <c r="F12" s="33">
        <v>30</v>
      </c>
      <c r="G12" s="33">
        <v>35</v>
      </c>
      <c r="H12" s="31">
        <v>138</v>
      </c>
      <c r="I12" s="25"/>
      <c r="J12" s="30">
        <v>26</v>
      </c>
      <c r="K12" s="33">
        <v>25</v>
      </c>
      <c r="L12" s="27">
        <v>29</v>
      </c>
      <c r="M12" s="33">
        <v>29</v>
      </c>
      <c r="N12" s="31">
        <v>109</v>
      </c>
      <c r="O12" s="17"/>
      <c r="P12" s="33">
        <v>28</v>
      </c>
      <c r="Q12" s="54"/>
      <c r="W12" s="54"/>
      <c r="X12" s="54"/>
    </row>
    <row r="13" spans="1:24" ht="15" customHeight="1" x14ac:dyDescent="0.3">
      <c r="A13" s="21"/>
      <c r="B13" s="29"/>
      <c r="C13" s="29" t="s">
        <v>31</v>
      </c>
      <c r="D13" s="33">
        <v>119</v>
      </c>
      <c r="E13" s="33">
        <v>131</v>
      </c>
      <c r="F13" s="33">
        <v>148</v>
      </c>
      <c r="G13" s="33">
        <v>130</v>
      </c>
      <c r="H13" s="31">
        <v>528</v>
      </c>
      <c r="I13" s="25"/>
      <c r="J13" s="30">
        <v>127</v>
      </c>
      <c r="K13" s="33">
        <v>123</v>
      </c>
      <c r="L13" s="27">
        <v>127</v>
      </c>
      <c r="M13" s="33">
        <v>136</v>
      </c>
      <c r="N13" s="31">
        <v>513</v>
      </c>
      <c r="O13" s="17"/>
      <c r="P13" s="33">
        <v>131</v>
      </c>
      <c r="Q13" s="54"/>
      <c r="W13" s="54"/>
      <c r="X13" s="54"/>
    </row>
    <row r="14" spans="1:24" ht="15" customHeight="1" x14ac:dyDescent="0.3">
      <c r="A14" s="21"/>
      <c r="B14" s="29"/>
      <c r="C14" s="29" t="s">
        <v>77</v>
      </c>
      <c r="D14" s="33">
        <v>4</v>
      </c>
      <c r="E14" s="33">
        <v>3</v>
      </c>
      <c r="F14" s="33">
        <v>14</v>
      </c>
      <c r="G14" s="33">
        <v>18</v>
      </c>
      <c r="H14" s="31">
        <v>39</v>
      </c>
      <c r="I14" s="25"/>
      <c r="J14" s="30">
        <v>15</v>
      </c>
      <c r="K14" s="33">
        <v>17</v>
      </c>
      <c r="L14" s="27">
        <v>10</v>
      </c>
      <c r="M14" s="33">
        <v>16</v>
      </c>
      <c r="N14" s="31">
        <v>58</v>
      </c>
      <c r="O14" s="17"/>
      <c r="P14" s="33">
        <v>14</v>
      </c>
      <c r="Q14" s="54"/>
      <c r="W14" s="54"/>
      <c r="X14" s="54"/>
    </row>
    <row r="15" spans="1:24" ht="15" customHeight="1" thickBot="1" x14ac:dyDescent="0.35">
      <c r="A15" s="21"/>
      <c r="B15" s="22"/>
      <c r="C15" s="22"/>
      <c r="D15" s="27"/>
      <c r="E15" s="27"/>
      <c r="F15" s="27"/>
      <c r="G15" s="27"/>
      <c r="H15" s="24"/>
      <c r="I15" s="25"/>
      <c r="J15" s="23"/>
      <c r="K15" s="27"/>
      <c r="L15" s="27"/>
      <c r="M15" s="27"/>
      <c r="N15" s="24"/>
      <c r="O15" s="25"/>
      <c r="P15" s="27"/>
      <c r="Q15" s="54"/>
      <c r="W15" s="54"/>
      <c r="X15" s="54"/>
    </row>
    <row r="16" spans="1:24" s="4" customFormat="1" ht="15" customHeight="1" thickBot="1" x14ac:dyDescent="0.35">
      <c r="A16" s="13"/>
      <c r="B16" s="14" t="s">
        <v>34</v>
      </c>
      <c r="C16" s="14" t="s">
        <v>12</v>
      </c>
      <c r="D16" s="19">
        <v>5719</v>
      </c>
      <c r="E16" s="19">
        <v>6187</v>
      </c>
      <c r="F16" s="19">
        <v>6486</v>
      </c>
      <c r="G16" s="19">
        <v>6804</v>
      </c>
      <c r="H16" s="16">
        <v>25196</v>
      </c>
      <c r="I16" s="17"/>
      <c r="J16" s="15">
        <v>6441</v>
      </c>
      <c r="K16" s="19">
        <v>6731</v>
      </c>
      <c r="L16" s="19">
        <v>7095</v>
      </c>
      <c r="M16" s="19">
        <v>7395</v>
      </c>
      <c r="N16" s="16">
        <v>27662</v>
      </c>
      <c r="O16" s="17"/>
      <c r="P16" s="19">
        <v>6847</v>
      </c>
      <c r="Q16" s="54"/>
      <c r="R16" s="57"/>
      <c r="W16" s="54"/>
      <c r="X16" s="54"/>
    </row>
    <row r="17" spans="1:24" ht="15" customHeight="1" x14ac:dyDescent="0.3">
      <c r="A17" s="21"/>
      <c r="B17" s="29"/>
      <c r="C17" s="22" t="s">
        <v>30</v>
      </c>
      <c r="D17" s="33">
        <v>2293</v>
      </c>
      <c r="E17" s="27">
        <v>2509</v>
      </c>
      <c r="F17" s="33">
        <v>2596</v>
      </c>
      <c r="G17" s="33">
        <v>2696</v>
      </c>
      <c r="H17" s="31">
        <v>10094</v>
      </c>
      <c r="I17" s="25"/>
      <c r="J17" s="30">
        <v>2494</v>
      </c>
      <c r="K17" s="27">
        <v>2673</v>
      </c>
      <c r="L17" s="33">
        <v>3199</v>
      </c>
      <c r="M17" s="33">
        <v>3320</v>
      </c>
      <c r="N17" s="31">
        <v>11686</v>
      </c>
      <c r="O17" s="25"/>
      <c r="P17" s="33">
        <v>3057</v>
      </c>
      <c r="Q17" s="54"/>
      <c r="R17" s="57"/>
      <c r="W17" s="54"/>
      <c r="X17" s="54"/>
    </row>
    <row r="18" spans="1:24" ht="15" customHeight="1" x14ac:dyDescent="0.3">
      <c r="A18" s="21"/>
      <c r="B18" s="29"/>
      <c r="C18" s="29" t="s">
        <v>15</v>
      </c>
      <c r="D18" s="33">
        <v>1513</v>
      </c>
      <c r="E18" s="33">
        <v>1575</v>
      </c>
      <c r="F18" s="33">
        <v>1578</v>
      </c>
      <c r="G18" s="33">
        <v>1806</v>
      </c>
      <c r="H18" s="31">
        <v>6472</v>
      </c>
      <c r="I18" s="25"/>
      <c r="J18" s="30">
        <v>1620</v>
      </c>
      <c r="K18" s="33">
        <v>1612</v>
      </c>
      <c r="L18" s="33">
        <v>1545</v>
      </c>
      <c r="M18" s="33">
        <v>1723</v>
      </c>
      <c r="N18" s="31">
        <v>6500</v>
      </c>
      <c r="O18" s="25"/>
      <c r="P18" s="33">
        <v>1518</v>
      </c>
      <c r="Q18" s="54"/>
      <c r="W18" s="54"/>
      <c r="X18" s="54"/>
    </row>
    <row r="19" spans="1:24" ht="15" customHeight="1" x14ac:dyDescent="0.3">
      <c r="A19" s="21"/>
      <c r="B19" s="29"/>
      <c r="C19" s="29" t="s">
        <v>31</v>
      </c>
      <c r="D19" s="33">
        <v>1362</v>
      </c>
      <c r="E19" s="33">
        <v>1443</v>
      </c>
      <c r="F19" s="33">
        <v>1522</v>
      </c>
      <c r="G19" s="33">
        <v>1551</v>
      </c>
      <c r="H19" s="31">
        <v>5878</v>
      </c>
      <c r="I19" s="25"/>
      <c r="J19" s="30">
        <v>1549</v>
      </c>
      <c r="K19" s="33">
        <v>1630</v>
      </c>
      <c r="L19" s="33">
        <v>1613</v>
      </c>
      <c r="M19" s="33">
        <v>1671</v>
      </c>
      <c r="N19" s="31">
        <v>6463</v>
      </c>
      <c r="O19" s="25"/>
      <c r="P19" s="33">
        <v>1605</v>
      </c>
      <c r="Q19" s="54"/>
      <c r="W19" s="54"/>
      <c r="X19" s="54"/>
    </row>
    <row r="20" spans="1:24" ht="15" customHeight="1" x14ac:dyDescent="0.3">
      <c r="A20" s="21"/>
      <c r="B20" s="29"/>
      <c r="C20" s="29" t="s">
        <v>77</v>
      </c>
      <c r="D20" s="33">
        <v>564</v>
      </c>
      <c r="E20" s="33">
        <v>644</v>
      </c>
      <c r="F20" s="33">
        <v>889</v>
      </c>
      <c r="G20" s="33">
        <v>860</v>
      </c>
      <c r="H20" s="31">
        <v>2957</v>
      </c>
      <c r="I20" s="25"/>
      <c r="J20" s="30">
        <v>907</v>
      </c>
      <c r="K20" s="30">
        <v>925</v>
      </c>
      <c r="L20" s="33">
        <v>887</v>
      </c>
      <c r="M20" s="30">
        <v>892</v>
      </c>
      <c r="N20" s="31">
        <v>3611</v>
      </c>
      <c r="O20" s="25"/>
      <c r="P20" s="33">
        <v>852</v>
      </c>
      <c r="Q20" s="54"/>
      <c r="W20" s="54"/>
      <c r="X20" s="54"/>
    </row>
    <row r="22" spans="1:24" x14ac:dyDescent="0.3">
      <c r="D22" s="55"/>
      <c r="E22" s="55"/>
      <c r="F22" s="55"/>
      <c r="G22" s="55"/>
      <c r="H22" s="55"/>
      <c r="J22" s="55"/>
      <c r="K22" s="55"/>
      <c r="L22" s="55"/>
      <c r="M22" s="55"/>
      <c r="N22" s="55"/>
      <c r="P22" s="55"/>
    </row>
    <row r="23" spans="1:24" x14ac:dyDescent="0.3">
      <c r="D23" s="55"/>
      <c r="E23" s="55"/>
      <c r="F23" s="55"/>
      <c r="G23" s="55"/>
      <c r="H23" s="55"/>
      <c r="J23" s="55"/>
      <c r="K23" s="55"/>
      <c r="L23" s="55"/>
      <c r="M23" s="55"/>
      <c r="N23" s="55"/>
      <c r="P23" s="55"/>
      <c r="Q23" s="1"/>
      <c r="R23" s="1"/>
    </row>
    <row r="24" spans="1:24" x14ac:dyDescent="0.3">
      <c r="D24" s="55"/>
      <c r="E24" s="55"/>
      <c r="F24" s="55"/>
      <c r="G24" s="55"/>
      <c r="H24" s="55"/>
      <c r="J24" s="55"/>
      <c r="K24" s="55"/>
      <c r="L24" s="55"/>
      <c r="M24" s="55"/>
      <c r="N24" s="55"/>
      <c r="P24" s="55"/>
      <c r="Q24" s="1"/>
      <c r="R24" s="1"/>
    </row>
    <row r="25" spans="1:24" x14ac:dyDescent="0.3">
      <c r="D25" s="55"/>
      <c r="E25" s="55"/>
      <c r="F25" s="55"/>
      <c r="G25" s="55"/>
      <c r="H25" s="55"/>
      <c r="J25" s="55"/>
      <c r="K25" s="55"/>
      <c r="L25" s="55"/>
      <c r="M25" s="55"/>
      <c r="N25" s="55"/>
      <c r="P25" s="55"/>
      <c r="Q25" s="1"/>
      <c r="R25" s="1"/>
    </row>
    <row r="26" spans="1:24" x14ac:dyDescent="0.3">
      <c r="D26" s="55"/>
      <c r="E26" s="55"/>
      <c r="F26" s="55"/>
      <c r="G26" s="55"/>
      <c r="H26" s="55"/>
      <c r="J26" s="55"/>
      <c r="K26" s="55"/>
      <c r="L26" s="55"/>
      <c r="M26" s="55"/>
      <c r="N26" s="55"/>
      <c r="P26" s="55"/>
      <c r="Q26" s="1"/>
      <c r="R26" s="1"/>
    </row>
    <row r="27" spans="1:24" x14ac:dyDescent="0.3">
      <c r="D27" s="55"/>
      <c r="E27" s="55"/>
      <c r="F27" s="55"/>
      <c r="G27" s="55"/>
      <c r="H27" s="55"/>
      <c r="J27" s="55"/>
      <c r="K27" s="55"/>
      <c r="L27" s="55"/>
      <c r="M27" s="55"/>
      <c r="N27" s="55"/>
      <c r="P27" s="55"/>
      <c r="Q27" s="1"/>
      <c r="R27" s="1"/>
    </row>
    <row r="28" spans="1:24" x14ac:dyDescent="0.3">
      <c r="D28" s="52"/>
      <c r="E28" s="52"/>
      <c r="F28" s="52"/>
      <c r="G28" s="52"/>
      <c r="J28" s="52"/>
      <c r="K28" s="52"/>
      <c r="P28" s="52"/>
      <c r="Q28" s="1"/>
      <c r="R28" s="1"/>
    </row>
    <row r="29" spans="1:24" x14ac:dyDescent="0.3">
      <c r="D29" s="52"/>
      <c r="E29" s="52"/>
      <c r="F29" s="52"/>
      <c r="G29" s="52"/>
      <c r="J29" s="52"/>
      <c r="K29" s="52"/>
      <c r="P29" s="52"/>
      <c r="Q29" s="1"/>
      <c r="R29" s="1"/>
    </row>
    <row r="30" spans="1:24" x14ac:dyDescent="0.3">
      <c r="D30" s="56"/>
      <c r="E30" s="52"/>
      <c r="F30" s="52"/>
      <c r="G30" s="52"/>
      <c r="J30" s="52"/>
      <c r="K30" s="52"/>
      <c r="P30" s="52"/>
      <c r="Q30" s="1"/>
      <c r="R30" s="1"/>
    </row>
  </sheetData>
  <mergeCells count="11">
    <mergeCell ref="P2:P3"/>
    <mergeCell ref="N2:N3"/>
    <mergeCell ref="K2:K3"/>
    <mergeCell ref="L2:L3"/>
    <mergeCell ref="M2:M3"/>
    <mergeCell ref="J2:J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8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2D218F4FB12F40ABD1521DD3436270" ma:contentTypeVersion="1" ma:contentTypeDescription="Create a new document." ma:contentTypeScope="" ma:versionID="ad0b7f109e603d4105bb53aef39de864">
  <xsd:schema xmlns:xsd="http://www.w3.org/2001/XMLSchema" xmlns:xs="http://www.w3.org/2001/XMLSchema" xmlns:p="http://schemas.microsoft.com/office/2006/metadata/properties" xmlns:ns2="253741fe-41f7-482c-977e-81c8d5c5904d" targetNamespace="http://schemas.microsoft.com/office/2006/metadata/properties" ma:root="true" ma:fieldsID="9f58613c0a03a6b7225805936d18cd9a" ns2:_="">
    <xsd:import namespace="253741fe-41f7-482c-977e-81c8d5c5904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741fe-41f7-482c-977e-81c8d5c590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1E2DD8-C1FF-4DC7-A4A9-1D8CCFFFE0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DCA7F-DF4D-415C-A65F-70D6B7641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3741fe-41f7-482c-977e-81c8d5c590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6B08C2-A489-4DCB-8099-BA28C8D6814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253741fe-41f7-482c-977e-81c8d5c5904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Group IS</vt:lpstr>
      <vt:lpstr>Re-reporting structure Key data</vt:lpstr>
      <vt:lpstr>Re-reporting 2018 structure</vt:lpstr>
      <vt:lpstr>Re-reporting structure EBIT</vt:lpstr>
      <vt:lpstr>Revenues</vt:lpstr>
      <vt:lpstr>'Re-reporting 2018 structure'!Print_Area</vt:lpstr>
      <vt:lpstr>'Re-reporting 2018 structure'!Print_Titles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2017-07-19T15:16:28Z</dcterms:created>
  <dcterms:modified xsi:type="dcterms:W3CDTF">2019-05-17T06:45:46Z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0x010100BA2D218F4FB12F40ABD1521DD3436270</vt:lpwstr>
  </property>
  <property fmtid="{D5CDD505-2E9C-101B-9397-08002B2CF9AE}" pid="4" name="SV_HIDDEN_GRID_QUERY_LIST_4F35BF76-6C0D-4D9B-82B2-816C12CF3733">
    <vt:lpwstr>empty_477D106A-C0D6-4607-AEBD-E2C9D60EA279</vt:lpwstr>
  </property>
</Properties>
</file>