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C7" i="3"/>
  <c r="C8" i="4"/>
  <c r="C7" i="4"/>
  <c r="D48" i="3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F11" i="5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F13" i="5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<sst xmlns="http://schemas.openxmlformats.org/spreadsheetml/2006/main" count="37" uniqueCount="27">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</sst>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C20" sqref="C20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0</v>
      </c>
      <c r="B7" s="26">
        <v>41992</v>
      </c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6750000</v>
      </c>
      <c r="F11" s="9">
        <f>+'Ordinary Trading Line'!C8</f>
        <v>142862795.9452</v>
      </c>
      <c r="G11" s="32">
        <v>149354215.92234284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25980000</v>
      </c>
      <c r="F13" s="9">
        <f>+'Second Trading Line'!C8</f>
        <v>554888848</v>
      </c>
      <c r="G13" s="32">
        <v>583233608.649382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7"/>
  <sheetViews>
    <sheetView showGridLines="0" zoomScaleNormal="100" workbookViewId="0">
      <selection activeCell="F46" sqref="F46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SUM(B11:B47)</f>
        <v>6750000</v>
      </c>
    </row>
    <row r="8" spans="1:6" ht="17.25" thickTop="1" thickBot="1" x14ac:dyDescent="0.3">
      <c r="A8" s="35" t="s">
        <v>17</v>
      </c>
      <c r="B8" s="36"/>
      <c r="C8" s="9">
        <f>SUM(D11:D47)</f>
        <v>142862795.9452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" si="5">+B47*C47</f>
        <v>3015180</v>
      </c>
      <c r="E47" s="30">
        <v>20.190000000000001</v>
      </c>
      <c r="F47" s="30">
        <v>20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8"/>
  <sheetViews>
    <sheetView showGridLines="0" zoomScaleNormal="100" workbookViewId="0">
      <selection activeCell="G22" sqref="G22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SUM(B11:B48)</f>
        <v>25980000</v>
      </c>
    </row>
    <row r="8" spans="1:6" ht="17.25" thickTop="1" thickBot="1" x14ac:dyDescent="0.3">
      <c r="A8" s="35" t="s">
        <v>26</v>
      </c>
      <c r="B8" s="36"/>
      <c r="C8" s="9">
        <f>SUM(D11:D48)</f>
        <v>554888848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" si="5">+B48*C48</f>
        <v>7045150.0000000009</v>
      </c>
      <c r="E48" s="30">
        <v>20.23</v>
      </c>
      <c r="F48" s="30">
        <v>20.05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2014-12-19T21:34:04Z</dcterms:modified>
</cp:coreProperties>
</file>