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3" l="1"/>
  <c r="D131" i="3" l="1"/>
  <c r="D130" i="3" l="1"/>
  <c r="D129" i="3" l="1"/>
  <c r="D128" i="3" l="1"/>
  <c r="D127" i="3" l="1"/>
  <c r="D126" i="3" l="1"/>
  <c r="D125" i="3" l="1"/>
  <c r="D124" i="3" l="1"/>
  <c r="D123" i="3" l="1"/>
  <c r="D122" i="3" l="1"/>
  <c r="D121" i="3" l="1"/>
  <c r="D120" i="3" l="1"/>
  <c r="D119" i="3" l="1"/>
  <c r="D118" i="3" l="1"/>
  <c r="D117" i="3" l="1"/>
  <c r="D116" i="3" l="1"/>
  <c r="D115" i="3" l="1"/>
  <c r="D114" i="3" l="1"/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<sst xmlns="http://schemas.openxmlformats.org/spreadsheetml/2006/main" count="37" uniqueCount="27">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</sst>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G21" sqref="G21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15450000</v>
      </c>
      <c r="F11" s="9">
        <f>+'Ordinary Trading Line'!C8</f>
        <v>319751993.88709998</v>
      </c>
      <c r="G11" s="32">
        <v>336743170.06906253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65920000</v>
      </c>
      <c r="F13" s="9">
        <f>+'Second Trading Line'!C8</f>
        <v>1359564641.5</v>
      </c>
      <c r="G13" s="32">
        <v>1434808019.8455439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3"/>
  <sheetViews>
    <sheetView showGridLines="0" topLeftCell="A55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15450000</v>
      </c>
    </row>
    <row r="8" spans="1:6" ht="17.25" thickTop="1" thickBot="1" x14ac:dyDescent="0.3">
      <c r="A8" s="35" t="s">
        <v>17</v>
      </c>
      <c r="B8" s="36"/>
      <c r="C8" s="9">
        <f>SUM(D11:D5000)</f>
        <v>319751993.88709998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13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32"/>
  <sheetViews>
    <sheetView showGridLines="0" topLeftCell="B1" zoomScale="75" zoomScaleNormal="75" workbookViewId="0">
      <selection activeCell="C8" sqref="C8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65920000</v>
      </c>
    </row>
    <row r="8" spans="1:6" ht="17.25" thickTop="1" thickBot="1" x14ac:dyDescent="0.3">
      <c r="A8" s="35" t="s">
        <v>26</v>
      </c>
      <c r="B8" s="36"/>
      <c r="C8" s="9">
        <f>SUM(D11:D5000)</f>
        <v>1359564641.5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>+B132*C132</f>
        <v>3689820.0000000005</v>
      </c>
      <c r="E132" s="30">
        <v>18.55</v>
      </c>
      <c r="F132" s="30">
        <v>18.350000000000001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2015-08-31T07:11:08Z</dcterms:modified>
</cp:coreProperties>
</file>