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2" i="3" l="1"/>
  <c r="D156" i="4"/>
  <c r="D191" i="3" l="1"/>
  <c r="D155" i="4"/>
  <c r="D154" i="4" l="1"/>
  <c r="D190" i="3"/>
  <c r="D153" i="4" l="1"/>
  <c r="D189" i="3" l="1"/>
  <c r="D188" i="3" l="1"/>
  <c r="D152" i="4"/>
  <c r="D187" i="3" l="1"/>
  <c r="D151" i="4"/>
  <c r="D186" i="3" l="1"/>
  <c r="D150" i="4"/>
  <c r="D185" i="3" l="1"/>
  <c r="D149" i="4"/>
  <c r="D148" i="4" l="1"/>
  <c r="D184" i="3" l="1"/>
  <c r="D183" i="3" l="1"/>
  <c r="D147" i="4"/>
  <c r="D182" i="3" l="1"/>
  <c r="D146" i="4"/>
  <c r="D181" i="3" l="1"/>
  <c r="D180" i="3" l="1"/>
  <c r="D145" i="4"/>
  <c r="D179" i="3" l="1"/>
  <c r="D144" i="4"/>
  <c r="D178" i="3" l="1"/>
  <c r="D143" i="4"/>
  <c r="D177" i="3" l="1"/>
  <c r="D142" i="4"/>
  <c r="D176" i="3" l="1"/>
  <c r="D175" i="3" l="1"/>
  <c r="D141" i="4"/>
  <c r="D174" i="3"/>
  <c r="D140" i="4"/>
  <c r="D173" i="3"/>
  <c r="D139" i="4"/>
  <c r="D172" i="3"/>
  <c r="D138" i="4"/>
  <c r="D171" i="3"/>
  <c r="D137" i="4"/>
  <c r="D170" i="3"/>
  <c r="D136" i="4"/>
  <c r="D169" i="3"/>
  <c r="D135" i="4"/>
  <c r="D168" i="3"/>
  <c r="D134" i="4"/>
  <c r="D167" i="3"/>
  <c r="D166" i="3"/>
  <c r="D133" i="4"/>
  <c r="D132" i="4"/>
  <c r="D165" i="3"/>
  <c r="D131" i="4"/>
  <c r="D164" i="3"/>
  <c r="D130" i="4"/>
  <c r="D163" i="3"/>
  <c r="D129" i="4"/>
  <c r="D162" i="3"/>
  <c r="D128" i="4"/>
  <c r="D161" i="3"/>
  <c r="D127" i="4"/>
  <c r="D160" i="3"/>
  <c r="D159" i="3"/>
  <c r="D126" i="4"/>
  <c r="D125" i="4"/>
  <c r="D158" i="3"/>
  <c r="D124" i="4"/>
  <c r="D157" i="3"/>
  <c r="D123" i="4"/>
  <c r="D122" i="4"/>
  <c r="D156" i="3"/>
  <c r="D155" i="3"/>
  <c r="D121" i="4"/>
  <c r="D120" i="4"/>
  <c r="D154" i="3"/>
  <c r="D153" i="3"/>
  <c r="D119" i="4"/>
  <c r="D118" i="4"/>
  <c r="D152" i="3"/>
  <c r="D151" i="3"/>
  <c r="D117" i="4"/>
  <c r="D116" i="4"/>
  <c r="D150" i="3"/>
  <c r="D115" i="4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14" i="4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3" i="4"/>
  <c r="D112" i="3"/>
  <c r="D112" i="4"/>
  <c r="D111" i="3"/>
  <c r="D111" i="4"/>
  <c r="D110" i="3"/>
  <c r="D109" i="3"/>
  <c r="D109" i="4"/>
  <c r="D108" i="3"/>
  <c r="D108" i="4"/>
  <c r="D107" i="4"/>
  <c r="D107" i="3"/>
  <c r="D106" i="3"/>
  <c r="D106" i="4"/>
  <c r="D105" i="3"/>
  <c r="D105" i="4"/>
  <c r="D104" i="3"/>
  <c r="D104" i="4"/>
  <c r="D103" i="3"/>
  <c r="D103" i="4"/>
  <c r="D102" i="4"/>
  <c r="D102" i="3"/>
  <c r="D101" i="3"/>
  <c r="D101" i="4"/>
  <c r="D100" i="3"/>
  <c r="D100" i="4"/>
  <c r="D99" i="3"/>
  <c r="D99" i="4"/>
  <c r="D98" i="3"/>
  <c r="D98" i="4"/>
  <c r="D97" i="3"/>
  <c r="D97" i="4"/>
  <c r="D96" i="3"/>
  <c r="D96" i="4"/>
  <c r="D95" i="3"/>
  <c r="D95" i="4"/>
  <c r="D94" i="4"/>
  <c r="D94" i="3"/>
  <c r="D93" i="3"/>
  <c r="D93" i="4"/>
  <c r="D92" i="3"/>
  <c r="D92" i="4"/>
  <c r="D91" i="3"/>
  <c r="D91" i="4"/>
  <c r="D90" i="3"/>
  <c r="D90" i="4"/>
  <c r="D89" i="4"/>
  <c r="D89" i="3"/>
  <c r="D88" i="4"/>
  <c r="D88" i="3"/>
  <c r="D87" i="4"/>
  <c r="D87" i="3"/>
  <c r="D86" i="4"/>
  <c r="D86" i="3"/>
  <c r="D85" i="4"/>
  <c r="D85" i="3"/>
  <c r="D84" i="4"/>
  <c r="D84" i="3"/>
  <c r="D83" i="4"/>
  <c r="D83" i="3"/>
  <c r="D82" i="4"/>
  <c r="D82" i="3"/>
  <c r="D81" i="4"/>
  <c r="D81" i="3"/>
  <c r="D80" i="4"/>
  <c r="D80" i="3"/>
  <c r="D79" i="4"/>
  <c r="D79" i="3"/>
  <c r="D78" i="4"/>
  <c r="D78" i="3"/>
  <c r="D77" i="4"/>
  <c r="C7" i="3"/>
  <c r="E13" i="5" s="1"/>
  <c r="C8" i="3"/>
  <c r="F13" i="5" s="1"/>
  <c r="D77" i="3"/>
  <c r="D76" i="4"/>
  <c r="D76" i="3"/>
  <c r="D75" i="4"/>
  <c r="D74" i="4"/>
  <c r="D75" i="3"/>
  <c r="D74" i="3"/>
  <c r="D73" i="4"/>
  <c r="D73" i="3"/>
  <c r="D72" i="4"/>
  <c r="D72" i="3"/>
  <c r="D71" i="4"/>
  <c r="D71" i="3"/>
  <c r="D70" i="4"/>
  <c r="D70" i="3"/>
  <c r="D69" i="4"/>
  <c r="D68" i="4"/>
  <c r="D69" i="3"/>
  <c r="D68" i="3"/>
  <c r="D67" i="4"/>
  <c r="D66" i="4"/>
  <c r="D67" i="3"/>
  <c r="D65" i="4"/>
  <c r="D66" i="3"/>
  <c r="D65" i="3"/>
  <c r="D64" i="4"/>
  <c r="D63" i="4"/>
  <c r="D64" i="3"/>
  <c r="D63" i="3"/>
  <c r="D62" i="4"/>
  <c r="D62" i="3"/>
  <c r="D61" i="4"/>
  <c r="D61" i="3"/>
  <c r="D60" i="4"/>
  <c r="D60" i="3"/>
  <c r="D59" i="4"/>
  <c r="D59" i="3"/>
  <c r="D58" i="4"/>
  <c r="D58" i="3"/>
  <c r="D57" i="4"/>
  <c r="C7" i="4"/>
  <c r="E11" i="5" s="1"/>
  <c r="D57" i="3"/>
  <c r="D56" i="4"/>
  <c r="D55" i="4"/>
  <c r="D54" i="4"/>
  <c r="D56" i="3"/>
  <c r="D55" i="3"/>
  <c r="D53" i="4"/>
  <c r="D52" i="4"/>
  <c r="D54" i="3"/>
  <c r="D53" i="3"/>
  <c r="D52" i="3"/>
  <c r="D51" i="4"/>
  <c r="D51" i="3"/>
  <c r="D50" i="4"/>
  <c r="D50" i="3"/>
  <c r="D49" i="4"/>
  <c r="D49" i="3"/>
  <c r="D48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C8" i="4"/>
  <c r="F11" i="5" s="1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<sst xmlns="http://schemas.openxmlformats.org/spreadsheetml/2006/main" count="37" uniqueCount="27">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</sst>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100" sqref="A10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4"/>
      <c r="B3" s="34"/>
      <c r="C3" s="34"/>
      <c r="D3" s="34"/>
      <c r="E3" s="34"/>
      <c r="F3" s="34"/>
    </row>
    <row r="4" spans="1:7" ht="42" customHeight="1" x14ac:dyDescent="0.25">
      <c r="A4" s="35" t="s">
        <v>25</v>
      </c>
      <c r="B4" s="35"/>
      <c r="C4" s="35"/>
      <c r="D4" s="35"/>
      <c r="E4" s="35"/>
      <c r="F4" s="35"/>
      <c r="G4" s="35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21200000</v>
      </c>
      <c r="F11" s="9">
        <f>+'Ordinary Trading Line'!C8</f>
        <v>425319003.88709998</v>
      </c>
      <c r="G11" s="33">
        <v>441854938.74833304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99675000</v>
      </c>
      <c r="F13" s="9">
        <f>+'Second Trading Line'!C8</f>
        <v>1970207879.7</v>
      </c>
      <c r="G13" s="33">
        <v>2049951328.4322116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6"/>
  <sheetViews>
    <sheetView showGridLines="0" zoomScale="75" zoomScaleNormal="75" workbookViewId="0">
      <selection activeCell="A200" sqref="A2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5" t="s">
        <v>20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21200000</v>
      </c>
    </row>
    <row r="8" spans="1:6" ht="17.25" thickTop="1" thickBot="1" x14ac:dyDescent="0.3">
      <c r="A8" s="36" t="s">
        <v>17</v>
      </c>
      <c r="B8" s="37"/>
      <c r="C8" s="9">
        <f>SUM(D11:D5000)</f>
        <v>425319003.88709998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9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  <row r="122" spans="1:6" x14ac:dyDescent="0.25">
      <c r="A122" s="6">
        <v>42331</v>
      </c>
      <c r="B122" s="24">
        <v>200000</v>
      </c>
      <c r="C122" s="28">
        <v>18.988499999999998</v>
      </c>
      <c r="D122" s="31">
        <f t="shared" si="7"/>
        <v>3797699.9999999995</v>
      </c>
      <c r="E122" s="30">
        <v>19.100000000000001</v>
      </c>
      <c r="F122" s="30">
        <v>18.940000000000001</v>
      </c>
    </row>
    <row r="123" spans="1:6" x14ac:dyDescent="0.25">
      <c r="A123" s="6">
        <v>42332</v>
      </c>
      <c r="B123" s="24">
        <v>200000</v>
      </c>
      <c r="C123" s="28">
        <v>18.8658</v>
      </c>
      <c r="D123" s="31">
        <f t="shared" si="7"/>
        <v>3773160</v>
      </c>
      <c r="E123" s="30">
        <v>19</v>
      </c>
      <c r="F123" s="30">
        <v>18.690000000000001</v>
      </c>
    </row>
    <row r="124" spans="1:6" x14ac:dyDescent="0.25">
      <c r="A124" s="6">
        <v>42333</v>
      </c>
      <c r="B124" s="24">
        <v>200000</v>
      </c>
      <c r="C124" s="28">
        <v>19.172799999999999</v>
      </c>
      <c r="D124" s="31">
        <f t="shared" si="7"/>
        <v>3834559.9999999995</v>
      </c>
      <c r="E124" s="30">
        <v>19.29</v>
      </c>
      <c r="F124" s="30">
        <v>18.91</v>
      </c>
    </row>
    <row r="125" spans="1:6" x14ac:dyDescent="0.25">
      <c r="A125" s="6">
        <v>42334</v>
      </c>
      <c r="B125" s="24">
        <v>200000</v>
      </c>
      <c r="C125" s="28">
        <v>19.306999999999999</v>
      </c>
      <c r="D125" s="31">
        <f t="shared" si="7"/>
        <v>3861399.9999999995</v>
      </c>
      <c r="E125" s="30">
        <v>19.39</v>
      </c>
      <c r="F125" s="30">
        <v>19.190000000000001</v>
      </c>
    </row>
    <row r="126" spans="1:6" x14ac:dyDescent="0.25">
      <c r="A126" s="6">
        <v>42335</v>
      </c>
      <c r="B126" s="24">
        <v>200000</v>
      </c>
      <c r="C126" s="28">
        <v>19.225000000000001</v>
      </c>
      <c r="D126" s="31">
        <f t="shared" si="7"/>
        <v>3845000.0000000005</v>
      </c>
      <c r="E126" s="30">
        <v>19.32</v>
      </c>
      <c r="F126" s="30">
        <v>19.04</v>
      </c>
    </row>
    <row r="127" spans="1:6" x14ac:dyDescent="0.25">
      <c r="A127" s="6">
        <v>42338</v>
      </c>
      <c r="B127" s="24">
        <v>150000</v>
      </c>
      <c r="C127" s="28">
        <v>19.386600000000001</v>
      </c>
      <c r="D127" s="31">
        <f t="shared" si="7"/>
        <v>2907990</v>
      </c>
      <c r="E127" s="30">
        <v>19.53</v>
      </c>
      <c r="F127" s="30">
        <v>19.149999999999999</v>
      </c>
    </row>
    <row r="128" spans="1:6" x14ac:dyDescent="0.25">
      <c r="A128" s="6">
        <v>42339</v>
      </c>
      <c r="B128" s="24">
        <v>100000</v>
      </c>
      <c r="C128" s="28">
        <v>19.322600000000001</v>
      </c>
      <c r="D128" s="31">
        <f t="shared" si="7"/>
        <v>1932260.0000000002</v>
      </c>
      <c r="E128" s="30">
        <v>19.45</v>
      </c>
      <c r="F128" s="30">
        <v>19.100000000000001</v>
      </c>
    </row>
    <row r="129" spans="1:6" x14ac:dyDescent="0.25">
      <c r="A129" s="6">
        <v>42340</v>
      </c>
      <c r="B129" s="24">
        <v>100000</v>
      </c>
      <c r="C129" s="28">
        <v>19.032699999999998</v>
      </c>
      <c r="D129" s="31">
        <f t="shared" si="7"/>
        <v>1903269.9999999998</v>
      </c>
      <c r="E129" s="30">
        <v>19.100000000000001</v>
      </c>
      <c r="F129" s="30">
        <v>18.93</v>
      </c>
    </row>
    <row r="130" spans="1:6" x14ac:dyDescent="0.25">
      <c r="A130" s="6">
        <v>42341</v>
      </c>
      <c r="B130" s="24">
        <v>150000</v>
      </c>
      <c r="C130" s="28">
        <v>18.938400000000001</v>
      </c>
      <c r="D130" s="31">
        <f t="shared" ref="D130:D140" si="8">+B130*C130</f>
        <v>2840760</v>
      </c>
      <c r="E130" s="30">
        <v>19.2</v>
      </c>
      <c r="F130" s="30">
        <v>18.73</v>
      </c>
    </row>
    <row r="131" spans="1:6" x14ac:dyDescent="0.25">
      <c r="A131" s="6">
        <v>42342</v>
      </c>
      <c r="B131" s="24">
        <v>200000</v>
      </c>
      <c r="C131" s="28">
        <v>18.583100000000002</v>
      </c>
      <c r="D131" s="31">
        <f t="shared" si="8"/>
        <v>3716620.0000000005</v>
      </c>
      <c r="E131" s="30">
        <v>18.73</v>
      </c>
      <c r="F131" s="30">
        <v>18.46</v>
      </c>
    </row>
    <row r="132" spans="1:6" x14ac:dyDescent="0.25">
      <c r="A132" s="6">
        <v>42345</v>
      </c>
      <c r="B132" s="24">
        <v>200000</v>
      </c>
      <c r="C132" s="28">
        <v>18.672599999999999</v>
      </c>
      <c r="D132" s="31">
        <f t="shared" si="8"/>
        <v>3734520</v>
      </c>
      <c r="E132" s="30">
        <v>18.79</v>
      </c>
      <c r="F132" s="30">
        <v>18.53</v>
      </c>
    </row>
    <row r="133" spans="1:6" x14ac:dyDescent="0.25">
      <c r="A133" s="6">
        <v>42346</v>
      </c>
      <c r="B133" s="24">
        <v>100000</v>
      </c>
      <c r="C133" s="28">
        <v>18.217600000000001</v>
      </c>
      <c r="D133" s="31">
        <f t="shared" si="8"/>
        <v>1821760</v>
      </c>
      <c r="E133" s="30">
        <v>18.41</v>
      </c>
      <c r="F133" s="30">
        <v>18.03</v>
      </c>
    </row>
    <row r="134" spans="1:6" x14ac:dyDescent="0.25">
      <c r="A134" s="6">
        <v>42347</v>
      </c>
      <c r="B134" s="24">
        <v>100000</v>
      </c>
      <c r="C134" s="28">
        <v>18.0746</v>
      </c>
      <c r="D134" s="31">
        <f t="shared" si="8"/>
        <v>1807460</v>
      </c>
      <c r="E134" s="30">
        <v>18.27</v>
      </c>
      <c r="F134" s="30">
        <v>17.940000000000001</v>
      </c>
    </row>
    <row r="135" spans="1:6" x14ac:dyDescent="0.25">
      <c r="A135" s="6">
        <v>42348</v>
      </c>
      <c r="B135" s="24">
        <v>100000</v>
      </c>
      <c r="C135" s="28">
        <v>18.001999999999999</v>
      </c>
      <c r="D135" s="31">
        <f t="shared" si="8"/>
        <v>1800200</v>
      </c>
      <c r="E135" s="30">
        <v>18.09</v>
      </c>
      <c r="F135" s="30">
        <v>17.91</v>
      </c>
    </row>
    <row r="136" spans="1:6" x14ac:dyDescent="0.25">
      <c r="A136" s="6">
        <v>42349</v>
      </c>
      <c r="B136" s="24">
        <v>100000</v>
      </c>
      <c r="C136" s="28">
        <v>17.789100000000001</v>
      </c>
      <c r="D136" s="31">
        <f t="shared" si="8"/>
        <v>1778910.0000000002</v>
      </c>
      <c r="E136" s="30">
        <v>18.04</v>
      </c>
      <c r="F136" s="30">
        <v>17.57</v>
      </c>
    </row>
    <row r="137" spans="1:6" x14ac:dyDescent="0.25">
      <c r="A137" s="6">
        <v>42352</v>
      </c>
      <c r="B137" s="24">
        <v>100000</v>
      </c>
      <c r="C137" s="28">
        <v>17.700900000000001</v>
      </c>
      <c r="D137" s="31">
        <f t="shared" si="8"/>
        <v>1770090</v>
      </c>
      <c r="E137" s="30">
        <v>17.86</v>
      </c>
      <c r="F137" s="30">
        <v>17.54</v>
      </c>
    </row>
    <row r="138" spans="1:6" x14ac:dyDescent="0.25">
      <c r="A138" s="6">
        <v>42353</v>
      </c>
      <c r="B138" s="24">
        <v>100000</v>
      </c>
      <c r="C138" s="28">
        <v>17.769200000000001</v>
      </c>
      <c r="D138" s="31">
        <f t="shared" si="8"/>
        <v>1776920.0000000002</v>
      </c>
      <c r="E138" s="30">
        <v>17.899999999999999</v>
      </c>
      <c r="F138" s="30">
        <v>17.55</v>
      </c>
    </row>
    <row r="139" spans="1:6" x14ac:dyDescent="0.25">
      <c r="A139" s="6">
        <v>42354</v>
      </c>
      <c r="B139" s="24">
        <v>100000</v>
      </c>
      <c r="C139" s="28">
        <v>17.784199999999998</v>
      </c>
      <c r="D139" s="31">
        <f t="shared" si="8"/>
        <v>1778419.9999999998</v>
      </c>
      <c r="E139" s="30">
        <v>17.87</v>
      </c>
      <c r="F139" s="30">
        <v>17.63</v>
      </c>
    </row>
    <row r="140" spans="1:6" x14ac:dyDescent="0.25">
      <c r="A140" s="6">
        <v>42355</v>
      </c>
      <c r="B140" s="24">
        <v>100000</v>
      </c>
      <c r="C140" s="28">
        <v>17.938700000000001</v>
      </c>
      <c r="D140" s="31">
        <f t="shared" si="8"/>
        <v>1793870</v>
      </c>
      <c r="E140" s="30">
        <v>18.09</v>
      </c>
      <c r="F140" s="30">
        <v>17.75</v>
      </c>
    </row>
    <row r="141" spans="1:6" x14ac:dyDescent="0.25">
      <c r="A141" s="6">
        <v>42356</v>
      </c>
      <c r="B141" s="24">
        <v>100000</v>
      </c>
      <c r="C141" s="28">
        <v>17.571100000000001</v>
      </c>
      <c r="D141" s="31">
        <f t="shared" ref="D141:D156" si="9">+B141*C141</f>
        <v>1757110.0000000002</v>
      </c>
      <c r="E141" s="30">
        <v>17.670000000000002</v>
      </c>
      <c r="F141" s="30">
        <v>17.510000000000002</v>
      </c>
    </row>
    <row r="142" spans="1:6" x14ac:dyDescent="0.25">
      <c r="A142" s="6">
        <v>42405</v>
      </c>
      <c r="B142" s="24">
        <v>100000</v>
      </c>
      <c r="C142" s="28">
        <v>17.629200000000001</v>
      </c>
      <c r="D142" s="31">
        <f t="shared" si="9"/>
        <v>1762920</v>
      </c>
      <c r="E142" s="30">
        <v>17.809999999999999</v>
      </c>
      <c r="F142" s="30">
        <v>17.41</v>
      </c>
    </row>
    <row r="143" spans="1:6" x14ac:dyDescent="0.25">
      <c r="A143" s="6">
        <v>42408</v>
      </c>
      <c r="B143" s="24">
        <v>100000</v>
      </c>
      <c r="C143" s="28">
        <v>17.228300000000001</v>
      </c>
      <c r="D143" s="31">
        <f t="shared" si="9"/>
        <v>1722830</v>
      </c>
      <c r="E143" s="30">
        <v>17.62</v>
      </c>
      <c r="F143" s="30">
        <v>16.88</v>
      </c>
    </row>
    <row r="144" spans="1:6" x14ac:dyDescent="0.25">
      <c r="A144" s="6">
        <v>42409</v>
      </c>
      <c r="B144" s="24">
        <v>100000</v>
      </c>
      <c r="C144" s="28">
        <v>16.6221</v>
      </c>
      <c r="D144" s="31">
        <f t="shared" si="9"/>
        <v>1662210</v>
      </c>
      <c r="E144" s="30">
        <v>16.989999999999998</v>
      </c>
      <c r="F144" s="30">
        <v>16.34</v>
      </c>
    </row>
    <row r="145" spans="1:6" x14ac:dyDescent="0.25">
      <c r="A145" s="6">
        <v>42410</v>
      </c>
      <c r="B145" s="24">
        <v>100000</v>
      </c>
      <c r="C145" s="28">
        <v>16.748999999999999</v>
      </c>
      <c r="D145" s="31">
        <f t="shared" si="9"/>
        <v>1674899.9999999998</v>
      </c>
      <c r="E145" s="30">
        <v>16.91</v>
      </c>
      <c r="F145" s="30">
        <v>16.5</v>
      </c>
    </row>
    <row r="146" spans="1:6" x14ac:dyDescent="0.25">
      <c r="A146" s="6">
        <v>42412</v>
      </c>
      <c r="B146" s="24">
        <v>100000</v>
      </c>
      <c r="C146" s="28">
        <v>16.448699999999999</v>
      </c>
      <c r="D146" s="31">
        <f t="shared" si="9"/>
        <v>1644869.9999999998</v>
      </c>
      <c r="E146" s="30">
        <v>16.579999999999998</v>
      </c>
      <c r="F146" s="30">
        <v>16.32</v>
      </c>
    </row>
    <row r="147" spans="1:6" x14ac:dyDescent="0.25">
      <c r="A147" s="6">
        <v>42415</v>
      </c>
      <c r="B147" s="24">
        <v>100000</v>
      </c>
      <c r="C147" s="28">
        <v>17.037299999999998</v>
      </c>
      <c r="D147" s="31">
        <f t="shared" si="9"/>
        <v>1703729.9999999998</v>
      </c>
      <c r="E147" s="30">
        <v>17.13</v>
      </c>
      <c r="F147" s="30">
        <v>16.84</v>
      </c>
    </row>
    <row r="148" spans="1:6" x14ac:dyDescent="0.25">
      <c r="A148" s="6">
        <v>42416</v>
      </c>
      <c r="B148" s="24">
        <v>100000</v>
      </c>
      <c r="C148" s="28">
        <v>17.183900000000001</v>
      </c>
      <c r="D148" s="31">
        <f t="shared" si="9"/>
        <v>1718390.0000000002</v>
      </c>
      <c r="E148" s="30">
        <v>17.3</v>
      </c>
      <c r="F148" s="30">
        <v>17.100000000000001</v>
      </c>
    </row>
    <row r="149" spans="1:6" x14ac:dyDescent="0.25">
      <c r="A149" s="6">
        <v>42417</v>
      </c>
      <c r="B149" s="24">
        <v>100000</v>
      </c>
      <c r="C149" s="28">
        <v>17.598299999999998</v>
      </c>
      <c r="D149" s="31">
        <f t="shared" si="9"/>
        <v>1759829.9999999998</v>
      </c>
      <c r="E149" s="30">
        <v>17.82</v>
      </c>
      <c r="F149" s="30">
        <v>17.41</v>
      </c>
    </row>
    <row r="150" spans="1:6" x14ac:dyDescent="0.25">
      <c r="A150" s="6">
        <v>42418</v>
      </c>
      <c r="B150" s="24">
        <v>100000</v>
      </c>
      <c r="C150" s="28">
        <v>17.854600000000001</v>
      </c>
      <c r="D150" s="31">
        <f t="shared" si="9"/>
        <v>1785460.0000000002</v>
      </c>
      <c r="E150" s="30">
        <v>17.96</v>
      </c>
      <c r="F150" s="30">
        <v>17.68</v>
      </c>
    </row>
    <row r="151" spans="1:6" x14ac:dyDescent="0.25">
      <c r="A151" s="6">
        <v>42419</v>
      </c>
      <c r="B151" s="24">
        <v>100000</v>
      </c>
      <c r="C151" s="28">
        <v>17.732099999999999</v>
      </c>
      <c r="D151" s="31">
        <f t="shared" si="9"/>
        <v>1773210</v>
      </c>
      <c r="E151" s="30">
        <v>17.87</v>
      </c>
      <c r="F151" s="30">
        <v>17.63</v>
      </c>
    </row>
    <row r="152" spans="1:6" x14ac:dyDescent="0.25">
      <c r="A152" s="6">
        <v>42422</v>
      </c>
      <c r="B152" s="24">
        <v>100000</v>
      </c>
      <c r="C152" s="28">
        <v>17.896699999999999</v>
      </c>
      <c r="D152" s="31">
        <f t="shared" si="9"/>
        <v>1789670</v>
      </c>
      <c r="E152" s="30">
        <v>17.96</v>
      </c>
      <c r="F152" s="30">
        <v>17.82</v>
      </c>
    </row>
    <row r="153" spans="1:6" x14ac:dyDescent="0.25">
      <c r="A153" s="6">
        <v>42423</v>
      </c>
      <c r="B153" s="24">
        <v>100000</v>
      </c>
      <c r="C153" s="28">
        <v>17.761800000000001</v>
      </c>
      <c r="D153" s="31">
        <f t="shared" si="9"/>
        <v>1776180</v>
      </c>
      <c r="E153" s="30">
        <v>17.87</v>
      </c>
      <c r="F153" s="30">
        <v>17.559999999999999</v>
      </c>
    </row>
    <row r="154" spans="1:6" x14ac:dyDescent="0.25">
      <c r="A154" s="6">
        <v>42424</v>
      </c>
      <c r="B154" s="24">
        <v>100000</v>
      </c>
      <c r="C154" s="28">
        <v>17.229199999999999</v>
      </c>
      <c r="D154" s="31">
        <f t="shared" si="9"/>
        <v>1722919.9999999998</v>
      </c>
      <c r="E154" s="30">
        <v>17.559999999999999</v>
      </c>
      <c r="F154" s="30">
        <v>17.07</v>
      </c>
    </row>
    <row r="155" spans="1:6" x14ac:dyDescent="0.25">
      <c r="A155" s="6">
        <v>42425</v>
      </c>
      <c r="B155" s="24">
        <v>50000</v>
      </c>
      <c r="C155" s="28">
        <v>17.4939</v>
      </c>
      <c r="D155" s="31">
        <f t="shared" si="9"/>
        <v>874695</v>
      </c>
      <c r="E155" s="30">
        <v>17.600000000000001</v>
      </c>
      <c r="F155" s="30">
        <v>17.32</v>
      </c>
    </row>
    <row r="156" spans="1:6" x14ac:dyDescent="0.25">
      <c r="A156" s="6">
        <v>42426</v>
      </c>
      <c r="B156" s="24">
        <v>50000</v>
      </c>
      <c r="C156" s="28">
        <v>17.851800000000001</v>
      </c>
      <c r="D156" s="31">
        <f t="shared" si="9"/>
        <v>892590</v>
      </c>
      <c r="E156" s="30">
        <v>17.920000000000002</v>
      </c>
      <c r="F156" s="30">
        <v>17.760000000000002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2"/>
  <sheetViews>
    <sheetView showGridLines="0" zoomScale="75" zoomScaleNormal="75" workbookViewId="0">
      <selection activeCell="A225" sqref="A22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5" t="s">
        <v>18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99675000</v>
      </c>
    </row>
    <row r="8" spans="1:6" ht="17.25" thickTop="1" thickBot="1" x14ac:dyDescent="0.3">
      <c r="A8" s="36" t="s">
        <v>26</v>
      </c>
      <c r="B8" s="37"/>
      <c r="C8" s="9">
        <f>SUM(D11:D5000)</f>
        <v>1970207879.7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63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  <row r="156" spans="1:6" x14ac:dyDescent="0.25">
      <c r="A156" s="6">
        <v>42331</v>
      </c>
      <c r="B156" s="21">
        <v>386000</v>
      </c>
      <c r="C156" s="28">
        <v>19.006499999999999</v>
      </c>
      <c r="D156" s="29">
        <f t="shared" si="9"/>
        <v>7336509</v>
      </c>
      <c r="E156" s="30">
        <v>19.13</v>
      </c>
      <c r="F156" s="30">
        <v>18.96</v>
      </c>
    </row>
    <row r="157" spans="1:6" x14ac:dyDescent="0.25">
      <c r="A157" s="6">
        <v>42332</v>
      </c>
      <c r="B157" s="21">
        <v>414000</v>
      </c>
      <c r="C157" s="28">
        <v>18.8828</v>
      </c>
      <c r="D157" s="29">
        <f t="shared" si="9"/>
        <v>7817479.2000000002</v>
      </c>
      <c r="E157" s="30">
        <v>19.05</v>
      </c>
      <c r="F157" s="30">
        <v>18.68</v>
      </c>
    </row>
    <row r="158" spans="1:6" x14ac:dyDescent="0.25">
      <c r="A158" s="6">
        <v>42333</v>
      </c>
      <c r="B158" s="21">
        <v>400000</v>
      </c>
      <c r="C158" s="28">
        <v>19.208100000000002</v>
      </c>
      <c r="D158" s="29">
        <f t="shared" si="9"/>
        <v>7683240.0000000009</v>
      </c>
      <c r="E158" s="30">
        <v>19.32</v>
      </c>
      <c r="F158" s="30">
        <v>18.920000000000002</v>
      </c>
    </row>
    <row r="159" spans="1:6" x14ac:dyDescent="0.25">
      <c r="A159" s="6">
        <v>42334</v>
      </c>
      <c r="B159" s="21">
        <v>400000</v>
      </c>
      <c r="C159" s="28">
        <v>19.3291</v>
      </c>
      <c r="D159" s="29">
        <f t="shared" si="9"/>
        <v>7731640</v>
      </c>
      <c r="E159" s="30">
        <v>19.41</v>
      </c>
      <c r="F159" s="30">
        <v>19.22</v>
      </c>
    </row>
    <row r="160" spans="1:6" x14ac:dyDescent="0.25">
      <c r="A160" s="6">
        <v>42335</v>
      </c>
      <c r="B160" s="21">
        <v>375000</v>
      </c>
      <c r="C160" s="28">
        <v>19.258299999999998</v>
      </c>
      <c r="D160" s="29">
        <f t="shared" si="9"/>
        <v>7221862.4999999991</v>
      </c>
      <c r="E160" s="30">
        <v>19.34</v>
      </c>
      <c r="F160" s="30">
        <v>19.05</v>
      </c>
    </row>
    <row r="161" spans="1:6" x14ac:dyDescent="0.25">
      <c r="A161" s="6">
        <v>42338</v>
      </c>
      <c r="B161" s="21">
        <v>350000</v>
      </c>
      <c r="C161" s="28">
        <v>19.418600000000001</v>
      </c>
      <c r="D161" s="29">
        <f t="shared" si="9"/>
        <v>6796510.0000000009</v>
      </c>
      <c r="E161" s="30">
        <v>19.55</v>
      </c>
      <c r="F161" s="30">
        <v>19.170000000000002</v>
      </c>
    </row>
    <row r="162" spans="1:6" x14ac:dyDescent="0.25">
      <c r="A162" s="6">
        <v>42339</v>
      </c>
      <c r="B162" s="21">
        <v>175000</v>
      </c>
      <c r="C162" s="28">
        <v>19.3428</v>
      </c>
      <c r="D162" s="29">
        <f t="shared" si="9"/>
        <v>3384990</v>
      </c>
      <c r="E162" s="30">
        <v>19.46</v>
      </c>
      <c r="F162" s="30">
        <v>19.11</v>
      </c>
    </row>
    <row r="163" spans="1:6" x14ac:dyDescent="0.25">
      <c r="A163" s="6">
        <v>42340</v>
      </c>
      <c r="B163" s="21">
        <v>200000</v>
      </c>
      <c r="C163" s="28">
        <v>19.041</v>
      </c>
      <c r="D163" s="29">
        <f t="shared" si="9"/>
        <v>3808200</v>
      </c>
      <c r="E163" s="30">
        <v>19.14</v>
      </c>
      <c r="F163" s="30">
        <v>18.940000000000001</v>
      </c>
    </row>
    <row r="164" spans="1:6" x14ac:dyDescent="0.25">
      <c r="A164" s="6">
        <v>42341</v>
      </c>
      <c r="B164" s="21">
        <v>175000</v>
      </c>
      <c r="C164" s="28">
        <v>19.026399999999999</v>
      </c>
      <c r="D164" s="29">
        <f t="shared" ref="D164:D174" si="10">+B164*C164</f>
        <v>3329620</v>
      </c>
      <c r="E164" s="30">
        <v>19.23</v>
      </c>
      <c r="F164" s="30">
        <v>18.760000000000002</v>
      </c>
    </row>
    <row r="165" spans="1:6" s="32" customFormat="1" x14ac:dyDescent="0.25">
      <c r="A165" s="6">
        <v>42342</v>
      </c>
      <c r="B165" s="21">
        <v>200000</v>
      </c>
      <c r="C165" s="28">
        <v>18.604299999999999</v>
      </c>
      <c r="D165" s="29">
        <f t="shared" si="10"/>
        <v>3720859.9999999995</v>
      </c>
      <c r="E165" s="30">
        <v>18.739999999999998</v>
      </c>
      <c r="F165" s="30">
        <v>18.47</v>
      </c>
    </row>
    <row r="166" spans="1:6" x14ac:dyDescent="0.25">
      <c r="A166" s="6">
        <v>42345</v>
      </c>
      <c r="B166" s="21">
        <v>200000</v>
      </c>
      <c r="C166" s="28">
        <v>18.689900000000002</v>
      </c>
      <c r="D166" s="29">
        <f t="shared" si="10"/>
        <v>3737980.0000000005</v>
      </c>
      <c r="E166" s="30">
        <v>18.8</v>
      </c>
      <c r="F166" s="30">
        <v>18.54</v>
      </c>
    </row>
    <row r="167" spans="1:6" x14ac:dyDescent="0.25">
      <c r="A167" s="6">
        <v>42346</v>
      </c>
      <c r="B167" s="21">
        <v>150000</v>
      </c>
      <c r="C167" s="28">
        <v>18.2241</v>
      </c>
      <c r="D167" s="29">
        <f t="shared" si="10"/>
        <v>2733615</v>
      </c>
      <c r="E167" s="30">
        <v>18.41</v>
      </c>
      <c r="F167" s="30">
        <v>18.04</v>
      </c>
    </row>
    <row r="168" spans="1:6" x14ac:dyDescent="0.25">
      <c r="A168" s="6">
        <v>42347</v>
      </c>
      <c r="B168" s="21">
        <v>150000</v>
      </c>
      <c r="C168" s="28">
        <v>18.066299999999998</v>
      </c>
      <c r="D168" s="29">
        <f t="shared" si="10"/>
        <v>2709944.9999999995</v>
      </c>
      <c r="E168" s="30">
        <v>18.29</v>
      </c>
      <c r="F168" s="30">
        <v>17.95</v>
      </c>
    </row>
    <row r="169" spans="1:6" x14ac:dyDescent="0.25">
      <c r="A169" s="6">
        <v>42348</v>
      </c>
      <c r="B169" s="21">
        <v>150000</v>
      </c>
      <c r="C169" s="28">
        <v>18.0151</v>
      </c>
      <c r="D169" s="29">
        <f t="shared" si="10"/>
        <v>2702265</v>
      </c>
      <c r="E169" s="30">
        <v>18.11</v>
      </c>
      <c r="F169" s="30">
        <v>17.93</v>
      </c>
    </row>
    <row r="170" spans="1:6" x14ac:dyDescent="0.25">
      <c r="A170" s="6">
        <v>42349</v>
      </c>
      <c r="B170" s="21">
        <v>175000</v>
      </c>
      <c r="C170" s="28">
        <v>17.788799999999998</v>
      </c>
      <c r="D170" s="29">
        <f t="shared" si="10"/>
        <v>3113039.9999999995</v>
      </c>
      <c r="E170" s="30">
        <v>18.05</v>
      </c>
      <c r="F170" s="30">
        <v>17.600000000000001</v>
      </c>
    </row>
    <row r="171" spans="1:6" x14ac:dyDescent="0.25">
      <c r="A171" s="6">
        <v>42352</v>
      </c>
      <c r="B171" s="21">
        <v>175000</v>
      </c>
      <c r="C171" s="28">
        <v>17.701599999999999</v>
      </c>
      <c r="D171" s="29">
        <f t="shared" si="10"/>
        <v>3097780</v>
      </c>
      <c r="E171" s="30">
        <v>17.84</v>
      </c>
      <c r="F171" s="30">
        <v>17.559999999999999</v>
      </c>
    </row>
    <row r="172" spans="1:6" x14ac:dyDescent="0.25">
      <c r="A172" s="6">
        <v>42353</v>
      </c>
      <c r="B172" s="21">
        <v>175000</v>
      </c>
      <c r="C172" s="28">
        <v>17.779</v>
      </c>
      <c r="D172" s="29">
        <f t="shared" si="10"/>
        <v>3111325</v>
      </c>
      <c r="E172" s="30">
        <v>17.940000000000001</v>
      </c>
      <c r="F172" s="30">
        <v>17.59</v>
      </c>
    </row>
    <row r="173" spans="1:6" x14ac:dyDescent="0.25">
      <c r="A173" s="6">
        <v>42354</v>
      </c>
      <c r="B173" s="21">
        <v>150000</v>
      </c>
      <c r="C173" s="28">
        <v>17.7943</v>
      </c>
      <c r="D173" s="29">
        <f t="shared" si="10"/>
        <v>2669145</v>
      </c>
      <c r="E173" s="30">
        <v>17.88</v>
      </c>
      <c r="F173" s="30">
        <v>17.63</v>
      </c>
    </row>
    <row r="174" spans="1:6" x14ac:dyDescent="0.25">
      <c r="A174" s="6">
        <v>42355</v>
      </c>
      <c r="B174" s="21">
        <v>150000</v>
      </c>
      <c r="C174" s="28">
        <v>17.962399999999999</v>
      </c>
      <c r="D174" s="29">
        <f t="shared" si="10"/>
        <v>2694360</v>
      </c>
      <c r="E174" s="30">
        <v>18.09</v>
      </c>
      <c r="F174" s="30">
        <v>17.75</v>
      </c>
    </row>
    <row r="175" spans="1:6" x14ac:dyDescent="0.25">
      <c r="A175" s="6">
        <v>42356</v>
      </c>
      <c r="B175" s="21">
        <v>170000</v>
      </c>
      <c r="C175" s="28">
        <v>17.5807</v>
      </c>
      <c r="D175" s="29">
        <f t="shared" ref="D175:D192" si="11">+B175*C175</f>
        <v>2988719</v>
      </c>
      <c r="E175" s="30">
        <v>17.7</v>
      </c>
      <c r="F175" s="30">
        <v>17.510000000000002</v>
      </c>
    </row>
    <row r="176" spans="1:6" x14ac:dyDescent="0.25">
      <c r="A176" s="6">
        <v>42404</v>
      </c>
      <c r="B176" s="21">
        <v>900000</v>
      </c>
      <c r="C176" s="28">
        <v>17.3184</v>
      </c>
      <c r="D176" s="29">
        <f t="shared" si="11"/>
        <v>15586560</v>
      </c>
      <c r="E176" s="30">
        <v>17.64</v>
      </c>
      <c r="F176" s="30">
        <v>17.13</v>
      </c>
    </row>
    <row r="177" spans="1:6" x14ac:dyDescent="0.25">
      <c r="A177" s="6">
        <v>42405</v>
      </c>
      <c r="B177" s="21">
        <v>800000</v>
      </c>
      <c r="C177" s="28">
        <v>17.640799999999999</v>
      </c>
      <c r="D177" s="29">
        <f t="shared" si="11"/>
        <v>14112639.999999998</v>
      </c>
      <c r="E177" s="30">
        <v>17.809999999999999</v>
      </c>
      <c r="F177" s="30">
        <v>17.45</v>
      </c>
    </row>
    <row r="178" spans="1:6" x14ac:dyDescent="0.25">
      <c r="A178" s="6">
        <v>42408</v>
      </c>
      <c r="B178" s="21">
        <v>750000</v>
      </c>
      <c r="C178" s="28">
        <v>17.225200000000001</v>
      </c>
      <c r="D178" s="29">
        <f t="shared" si="11"/>
        <v>12918900</v>
      </c>
      <c r="E178" s="30">
        <v>17.600000000000001</v>
      </c>
      <c r="F178" s="30">
        <v>16.899999999999999</v>
      </c>
    </row>
    <row r="179" spans="1:6" x14ac:dyDescent="0.25">
      <c r="A179" s="6">
        <v>42409</v>
      </c>
      <c r="B179" s="21">
        <v>1050000</v>
      </c>
      <c r="C179" s="28">
        <v>16.5977</v>
      </c>
      <c r="D179" s="29">
        <f t="shared" si="11"/>
        <v>17427585</v>
      </c>
      <c r="E179" s="30">
        <v>17.010000000000002</v>
      </c>
      <c r="F179" s="30">
        <v>16.37</v>
      </c>
    </row>
    <row r="180" spans="1:6" x14ac:dyDescent="0.25">
      <c r="A180" s="6">
        <v>42410</v>
      </c>
      <c r="B180" s="21">
        <v>1000000</v>
      </c>
      <c r="C180" s="28">
        <v>16.776599999999998</v>
      </c>
      <c r="D180" s="29">
        <f t="shared" si="11"/>
        <v>16776599.999999998</v>
      </c>
      <c r="E180" s="30">
        <v>16.93</v>
      </c>
      <c r="F180" s="30">
        <v>16.52</v>
      </c>
    </row>
    <row r="181" spans="1:6" x14ac:dyDescent="0.25">
      <c r="A181" s="6">
        <v>42411</v>
      </c>
      <c r="B181" s="21">
        <v>850000</v>
      </c>
      <c r="C181" s="28">
        <v>16.2224</v>
      </c>
      <c r="D181" s="29">
        <f t="shared" si="11"/>
        <v>13789040</v>
      </c>
      <c r="E181" s="30">
        <v>16.48</v>
      </c>
      <c r="F181" s="30">
        <v>16.02</v>
      </c>
    </row>
    <row r="182" spans="1:6" x14ac:dyDescent="0.25">
      <c r="A182" s="6">
        <v>42412</v>
      </c>
      <c r="B182" s="21">
        <v>850000</v>
      </c>
      <c r="C182" s="28">
        <v>16.4695</v>
      </c>
      <c r="D182" s="29">
        <f t="shared" si="11"/>
        <v>13999075</v>
      </c>
      <c r="E182" s="30">
        <v>16.600000000000001</v>
      </c>
      <c r="F182" s="30">
        <v>16.34</v>
      </c>
    </row>
    <row r="183" spans="1:6" x14ac:dyDescent="0.25">
      <c r="A183" s="6">
        <v>42415</v>
      </c>
      <c r="B183" s="21">
        <v>750000</v>
      </c>
      <c r="C183" s="28">
        <v>17.064800000000002</v>
      </c>
      <c r="D183" s="29">
        <f t="shared" si="11"/>
        <v>12798600.000000002</v>
      </c>
      <c r="E183" s="30">
        <v>17.170000000000002</v>
      </c>
      <c r="F183" s="30">
        <v>16.87</v>
      </c>
    </row>
    <row r="184" spans="1:6" x14ac:dyDescent="0.25">
      <c r="A184" s="6">
        <v>42416</v>
      </c>
      <c r="B184" s="21">
        <v>750000</v>
      </c>
      <c r="C184" s="28">
        <v>17.187899999999999</v>
      </c>
      <c r="D184" s="29">
        <f t="shared" si="11"/>
        <v>12890925</v>
      </c>
      <c r="E184" s="30">
        <v>17.3</v>
      </c>
      <c r="F184" s="30">
        <v>17.100000000000001</v>
      </c>
    </row>
    <row r="185" spans="1:6" x14ac:dyDescent="0.25">
      <c r="A185" s="6">
        <v>42417</v>
      </c>
      <c r="B185" s="21">
        <v>725000</v>
      </c>
      <c r="C185" s="28">
        <v>17.6126</v>
      </c>
      <c r="D185" s="29">
        <f t="shared" si="11"/>
        <v>12769135</v>
      </c>
      <c r="E185" s="30">
        <v>17.84</v>
      </c>
      <c r="F185" s="30">
        <v>17.440000000000001</v>
      </c>
    </row>
    <row r="186" spans="1:6" x14ac:dyDescent="0.25">
      <c r="A186" s="6">
        <v>42418</v>
      </c>
      <c r="B186" s="21">
        <v>700000</v>
      </c>
      <c r="C186" s="28">
        <v>17.879300000000001</v>
      </c>
      <c r="D186" s="29">
        <f t="shared" si="11"/>
        <v>12515510</v>
      </c>
      <c r="E186" s="30">
        <v>17.98</v>
      </c>
      <c r="F186" s="30">
        <v>17.690000000000001</v>
      </c>
    </row>
    <row r="187" spans="1:6" x14ac:dyDescent="0.25">
      <c r="A187" s="6">
        <v>42419</v>
      </c>
      <c r="B187" s="21">
        <v>700000</v>
      </c>
      <c r="C187" s="28">
        <v>17.747800000000002</v>
      </c>
      <c r="D187" s="29">
        <f t="shared" si="11"/>
        <v>12423460.000000002</v>
      </c>
      <c r="E187" s="30">
        <v>17.89</v>
      </c>
      <c r="F187" s="30">
        <v>17.62</v>
      </c>
    </row>
    <row r="188" spans="1:6" x14ac:dyDescent="0.25">
      <c r="A188" s="6">
        <v>42422</v>
      </c>
      <c r="B188" s="21">
        <v>700000</v>
      </c>
      <c r="C188" s="28">
        <v>17.908899999999999</v>
      </c>
      <c r="D188" s="29">
        <f t="shared" si="11"/>
        <v>12536230</v>
      </c>
      <c r="E188" s="30">
        <v>17.989999999999998</v>
      </c>
      <c r="F188" s="30">
        <v>17.829999999999998</v>
      </c>
    </row>
    <row r="189" spans="1:6" x14ac:dyDescent="0.25">
      <c r="A189" s="6">
        <v>42423</v>
      </c>
      <c r="B189" s="21">
        <v>700000</v>
      </c>
      <c r="C189" s="28">
        <v>17.776</v>
      </c>
      <c r="D189" s="29">
        <f t="shared" si="11"/>
        <v>12443200</v>
      </c>
      <c r="E189" s="30">
        <v>17.899999999999999</v>
      </c>
      <c r="F189" s="30">
        <v>17.57</v>
      </c>
    </row>
    <row r="190" spans="1:6" x14ac:dyDescent="0.25">
      <c r="A190" s="6">
        <v>42424</v>
      </c>
      <c r="B190" s="21">
        <v>725000</v>
      </c>
      <c r="C190" s="28">
        <v>17.2288</v>
      </c>
      <c r="D190" s="29">
        <f t="shared" si="11"/>
        <v>12490880</v>
      </c>
      <c r="E190" s="30">
        <v>17.47</v>
      </c>
      <c r="F190" s="30">
        <v>17.079999999999998</v>
      </c>
    </row>
    <row r="191" spans="1:6" x14ac:dyDescent="0.25">
      <c r="A191" s="6">
        <v>42425</v>
      </c>
      <c r="B191" s="21">
        <v>750000</v>
      </c>
      <c r="C191" s="28">
        <v>17.513000000000002</v>
      </c>
      <c r="D191" s="29">
        <f t="shared" si="11"/>
        <v>13134750.000000002</v>
      </c>
      <c r="E191" s="30">
        <v>17.63</v>
      </c>
      <c r="F191" s="30">
        <v>17.329999999999998</v>
      </c>
    </row>
    <row r="192" spans="1:6" x14ac:dyDescent="0.25">
      <c r="A192" s="6">
        <v>42426</v>
      </c>
      <c r="B192" s="21">
        <v>750000</v>
      </c>
      <c r="C192" s="28">
        <v>17.873100000000001</v>
      </c>
      <c r="D192" s="29">
        <f t="shared" si="11"/>
        <v>13404825</v>
      </c>
      <c r="E192" s="30">
        <v>17.95</v>
      </c>
      <c r="F192" s="30">
        <v>17.78</v>
      </c>
    </row>
  </sheetData>
  <mergeCells count="3">
    <mergeCell ref="A3:F3"/>
    <mergeCell ref="A7:B7"/>
    <mergeCell ref="A8:B8"/>
  </mergeCells>
  <pageMargins left="0.7" right="0.7" top="0.45" bottom="0.2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2016-02-29T07:42:45Z</dcterms:modified>
</cp:coreProperties>
</file>