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abb-my.sharepoint.com/personal/pavel_sturma_cz_abb_com/Documents/MARKETING/2025/2025_04_03 - HSE web update/"/>
    </mc:Choice>
  </mc:AlternateContent>
  <xr:revisionPtr revIDLastSave="0" documentId="8_{BA7275A8-96B8-4F79-AAB0-B343EF37BF01}" xr6:coauthVersionLast="47" xr6:coauthVersionMax="47" xr10:uidLastSave="{00000000-0000-0000-0000-000000000000}"/>
  <bookViews>
    <workbookView xWindow="-110" yWindow="-110" windowWidth="19420" windowHeight="11500" activeTab="1" xr2:uid="{00000000-000D-0000-FFFF-FFFF00000000}"/>
  </bookViews>
  <sheets>
    <sheet name="First page" sheetId="1" r:id="rId1"/>
    <sheet name="General risk" sheetId="2" r:id="rId2"/>
    <sheet name="PID diagra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3" i="2" l="1"/>
  <c r="G43" i="2"/>
  <c r="L42" i="2"/>
  <c r="G42" i="2"/>
  <c r="L41" i="2"/>
  <c r="G41" i="2"/>
  <c r="L40" i="2"/>
  <c r="G40" i="2"/>
  <c r="L39" i="2"/>
  <c r="G39" i="2"/>
  <c r="L38" i="2"/>
  <c r="G38" i="2"/>
  <c r="L37" i="2"/>
  <c r="G37" i="2"/>
  <c r="L36" i="2"/>
  <c r="G36" i="2"/>
  <c r="L35" i="2"/>
  <c r="G35" i="2"/>
  <c r="L34" i="2"/>
  <c r="G34" i="2"/>
  <c r="L33" i="2"/>
  <c r="G33" i="2"/>
  <c r="L32" i="2"/>
  <c r="G32" i="2"/>
  <c r="L31" i="2"/>
  <c r="G31" i="2"/>
  <c r="L30" i="2"/>
  <c r="G30" i="2"/>
  <c r="L29" i="2"/>
  <c r="G29" i="2"/>
  <c r="L28" i="2"/>
  <c r="G28" i="2"/>
  <c r="L27" i="2"/>
  <c r="G27" i="2"/>
  <c r="L26" i="2"/>
  <c r="G26" i="2"/>
  <c r="L25" i="2"/>
  <c r="G25" i="2"/>
  <c r="L24" i="2"/>
  <c r="G24" i="2"/>
  <c r="L23" i="2"/>
  <c r="G23" i="2"/>
  <c r="L22" i="2"/>
  <c r="G22" i="2"/>
  <c r="L21" i="2"/>
  <c r="G21" i="2"/>
  <c r="L20" i="2"/>
  <c r="G20" i="2"/>
  <c r="L19" i="2"/>
  <c r="G19" i="2"/>
  <c r="L18" i="2"/>
  <c r="G18" i="2"/>
  <c r="L17" i="2"/>
  <c r="G17" i="2"/>
  <c r="L16" i="2"/>
  <c r="G16" i="2"/>
  <c r="L15" i="2"/>
  <c r="G15" i="2"/>
  <c r="L14" i="2"/>
  <c r="G14" i="2"/>
  <c r="L13" i="2"/>
  <c r="G13" i="2"/>
  <c r="L12" i="2"/>
  <c r="G12" i="2"/>
  <c r="L11" i="2"/>
  <c r="G11" i="2"/>
  <c r="L10" i="2"/>
  <c r="G10" i="2"/>
  <c r="L9" i="2"/>
  <c r="G9" i="2"/>
  <c r="L8" i="2"/>
  <c r="G8" i="2"/>
  <c r="L7" i="2"/>
  <c r="G7" i="2"/>
  <c r="L6" i="2"/>
  <c r="G6" i="2"/>
  <c r="L5" i="2"/>
  <c r="G5" i="2"/>
  <c r="L4" i="2"/>
  <c r="G4" i="2"/>
</calcChain>
</file>

<file path=xl/sharedStrings.xml><?xml version="1.0" encoding="utf-8"?>
<sst xmlns="http://schemas.openxmlformats.org/spreadsheetml/2006/main" count="307" uniqueCount="256">
  <si>
    <t>SA-M-02-CZ-1VLD010017-02</t>
  </si>
  <si>
    <t>RISK ANALYSIS</t>
  </si>
  <si>
    <t>JOB RISK ASSESSMENT</t>
  </si>
  <si>
    <t>Name of workplace:</t>
  </si>
  <si>
    <t>ELDS Brno</t>
  </si>
  <si>
    <t>Number:</t>
  </si>
  <si>
    <t>Prepared by:</t>
  </si>
  <si>
    <t>René Galia (HSE Manager)</t>
  </si>
  <si>
    <t>Date:</t>
  </si>
  <si>
    <t>Signature:</t>
  </si>
  <si>
    <t>Revision:</t>
  </si>
  <si>
    <t xml:space="preserve">Members of the research team:
</t>
  </si>
  <si>
    <t>Name and surname</t>
  </si>
  <si>
    <t>Job title</t>
  </si>
  <si>
    <t>Signature</t>
  </si>
  <si>
    <t>Alena Bečková</t>
  </si>
  <si>
    <t>OHS specialist</t>
  </si>
  <si>
    <t>Jiří Dušek</t>
  </si>
  <si>
    <t>Senior employee:</t>
  </si>
  <si>
    <t>Rene Galia</t>
  </si>
  <si>
    <t>HSE Manager</t>
  </si>
  <si>
    <t>Note: By signing, the senior employee confirms that he was part of the team and that he understands the content of the analysis, including the measures resulting from the analysis.</t>
  </si>
  <si>
    <t>Roar.: 1</t>
  </si>
  <si>
    <t>Page 1 - 1</t>
  </si>
  <si>
    <t>Risk Analysis and Assessment (Risk Assessment) ABB location ELDS Brno Vídeňská 117</t>
  </si>
  <si>
    <t>Workplace</t>
  </si>
  <si>
    <t>Process/activity</t>
  </si>
  <si>
    <t>Hazard description</t>
  </si>
  <si>
    <t>Result</t>
  </si>
  <si>
    <t>Rating</t>
  </si>
  <si>
    <t>Comment</t>
  </si>
  <si>
    <t>Measures</t>
  </si>
  <si>
    <t>Rating 2</t>
  </si>
  <si>
    <t>Documentation</t>
  </si>
  <si>
    <t>S</t>
  </si>
  <si>
    <t>P</t>
  </si>
  <si>
    <t>R</t>
  </si>
  <si>
    <t>Non-production interior spaces - offices, meeting rooms, kitchenette, break room, toilet, cloakroom, staircase, hallway, dining room, basement</t>
  </si>
  <si>
    <t>Office work/movement of people around the workplace</t>
  </si>
  <si>
    <t>Impact on sharp edges of furniture (table, cabinet) and other office equipment</t>
  </si>
  <si>
    <t>Bruises, contusions</t>
  </si>
  <si>
    <t>Proper organization of the workplace - enough space around the furniture (workplace ergonomics), maintain order (5S), do not leave drawers, cabinets, or cabinet doors open. Table edges and corners without rough edges, ends of hollow profiles closed or covered.</t>
  </si>
  <si>
    <t>loss of stability and falling of objects, furniture, office equipment</t>
  </si>
  <si>
    <t>Lower limb bruises</t>
  </si>
  <si>
    <t>Evenly stack items in cabinets and on shelves/racks (store heavier items at a lower height). Do not overload the shelves. Maintaining order in the workplace.</t>
  </si>
  <si>
    <t>Office work/load handling</t>
  </si>
  <si>
    <t>Falling of office equipment, objects or furniture while being moved. Muscle strain, spinal injury</t>
  </si>
  <si>
    <t>Lower limb bruises, pulled muscles, tendons, spinal injuries</t>
  </si>
  <si>
    <t>When carrying a load, make sure to grip it correctly, preferably by the handles, do not hold the boxes by the straps. Always carry it so that I can see where I'm stepping. Do not carry furniture and excessive loads, do not overestimate your strength if you cannot lift the load. If possible, use handling carts - push rather than pull. Follow the principles for manual handling of loads.</t>
  </si>
  <si>
    <t>SA-S-304-07-CZ Manual handling</t>
  </si>
  <si>
    <t>Office work</t>
  </si>
  <si>
    <t>Employee fall from height</t>
  </si>
  <si>
    <t>Bruises, lacerations, concussions, fractures</t>
  </si>
  <si>
    <t>Ladder, steps. Removing objects from higher positions.</t>
  </si>
  <si>
    <t>Keep floor surfaces clean and tidy. To reach higher positions, use only approved equipment such as ladders or certified steps. Do not use an office chair or other makeshift boxes and stands instead of a step or ladder.</t>
  </si>
  <si>
    <t>SA-S-102-CZ Working at heights</t>
  </si>
  <si>
    <t xml:space="preserve">Hand injuries (cuts, punctures) while working with office supplies </t>
  </si>
  <si>
    <t>Cuts on the upper limbs, stab wounds</t>
  </si>
  <si>
    <t>Scissors, stapler, paper cutter, paper, printer, copier, shredder</t>
  </si>
  <si>
    <t>Pay attention to the activities you are performing, work with increased caution. Carefully select the tools used so that they match the activity being performed. Do not use a snap-off knife. Use a paper cutter with safety covers, do not remove the covers. Use in accordance with the instructions for use.</t>
  </si>
  <si>
    <t>Office work/work with display equipment (PC)</t>
  </si>
  <si>
    <t>Visual strain</t>
  </si>
  <si>
    <t>Impaired/blurred vision, headache, fatigue</t>
  </si>
  <si>
    <t>According to V 432/2003 Coll., the visual and psychological strain of administrative workers is classified in category I.</t>
  </si>
  <si>
    <t>Suitable monitor placement (distance of screen from eyes approx. 60 cm), display/font size adjustment, upper edge of monitor at visual axis level, exclude light sources in the field of view (unwanted reflections on the screen), regular breaks of 5 to 10 minutes after 2 hours of work with the inclusion of compensatory exercises. Proper ergonomics of the workplace - furniture layout and computer placement, use of a height-adjustable chair with an adjustable and reclining backrest.</t>
  </si>
  <si>
    <t>SA-S-304-01-CZ Physical Ergonomics Guidelines</t>
  </si>
  <si>
    <t>Office work/sitting (PC work)</t>
  </si>
  <si>
    <t>Inappropriate workplace ergonomics causing local muscle strain, such as prolonged sitting or resting your wrists on the edge of the table</t>
  </si>
  <si>
    <t>Strain of the lower and upper limbs, neck and shoulder muscles, nerve compression in the wrist (carpal tunnel syndrome), headache, fatigue</t>
  </si>
  <si>
    <t>Workplace ergonomics - possibility of adjusting the height of the work table and the height of the work chair. Arrange objects on the table so that there is enough space for hands and arms. A footrest is provided to anyone who requests it, with ample legroom. Correct body position when working while sitting - sitting upright, the possibility of changing the position of the torso, sitting facing the monitor. Use of gel mouse pads, gel wrist rests and keyboards. Regular breaks (at least 10 minutes after 2 hours), simple stretching exercises.</t>
  </si>
  <si>
    <t>Long-term monotonous work, a large number of work tasks, time pressure, high performance demands leading to psychological strain and stress</t>
  </si>
  <si>
    <t>Behavioral changes, mental health problems</t>
  </si>
  <si>
    <r>
      <t xml:space="preserve">Suitable work regime - work organization, clearly defined tasks and priorities, good social conditions, sufficient communication with other colleagues. Enough work space for individuals. Maintaining order and cleanliness in the workplace.
</t>
    </r>
    <r>
      <rPr>
        <sz val="11"/>
        <rFont val="Arial"/>
        <family val="2"/>
        <charset val="238"/>
      </rPr>
      <t>Resilience training for THP workers and mindfulness activities.</t>
    </r>
  </si>
  <si>
    <t>Unsatisfactory microclimatic conditions of the workplace (temperature, lighting, noise)</t>
  </si>
  <si>
    <t>Respiratory illness, headaches</t>
  </si>
  <si>
    <t>Ensuring proper functionality of lighting, heating, ventilation. When using air conditioning units, it is necessary that they are regularly checked and cleaned. The employees are familiar with the crew. Set the temperature according to agreement with colleagues at the workplace; a significant difference in temperature between indoor and outdoor areas is not recommended (especially in summer).</t>
  </si>
  <si>
    <t>Burns from hot surfaces (laminating machine, hot melt gun, electric kettle)</t>
  </si>
  <si>
    <t>Burns</t>
  </si>
  <si>
    <t>Using equipment and tools in accordance with the instructions for use. Do not leave devices with hot surfaces unattended; place them on a non-flammable surface, away from possible skin contact. If there are protective covers on the devices, do not remove these covers. Always properly turn off and unplug the device after use, do not leave it switched on unattended. It is necessary to provide quality first aid - always cool with a cold compress or a stream of lukewarm water, do not pierce the blisters that have formed, and always have higher-degree burns treated by a doctor (cover the wound with a sterile dressing, do not apply ointment).</t>
  </si>
  <si>
    <t>Moving around the workplace</t>
  </si>
  <si>
    <t>Slipping, tripping and subsequent falling while walking on wet or dirty floors (laundry room, bathroom, kitchen)</t>
  </si>
  <si>
    <t>Bruises of the upper and lower extremities, bruises</t>
  </si>
  <si>
    <t>Flat and clean floor and road surfaces. Cleaning and maintenance of floors, timely removal of damaged areas and unevenness. Order in the workplace - objects and equipment must not be placed in the communication areas, they must be placed in designated places. Dangerous areas marked with yellow or yellow-black tape. Cables are routed in transition strips, cable bundles are connected. Sufficient workplace lighting. Use of appropriate work shoes - according to ABB dress code. Spilled liquids - ensure immediate removal (wipe, dry, remove grease).</t>
  </si>
  <si>
    <t>Slipping, tripping and subsequent falling (stumbling over improperly stored items, office equipment, slipping on spilled liquid)</t>
  </si>
  <si>
    <t>Regular maintenance of surface cleanliness, especially walking areas. Use of mats in washrooms. Timely removal of dirt - it is necessary to immediately report the dirt to the cleaning company (site administrator), or remove the dirt. Regular cleaning audits. Mopping the floor surface to remove water or operating fluids so that they do not accumulate on the surface.</t>
  </si>
  <si>
    <t>Moving around the workplace/working on steps, ladders</t>
  </si>
  <si>
    <t>Slip, fall from a height</t>
  </si>
  <si>
    <t>Bruises, dislocations and fractures of the upper and lower limbs, head injuries</t>
  </si>
  <si>
    <t>Check the technical condition of the ladder and steps used. Ladders must be inspected regularly; do not use a damaged ladder. Choose a suitable ladder, steps, or platform according to the activity being performed - sufficient ladder overhang, slope, and safety features are necessary. Follow the principles of safe ladder work. Make sure you do not endanger other people by the possible fall of a person or object while working on a ladder. Do not use a chair or table (or other furniture) when working at height (reaching to the top shelf).</t>
  </si>
  <si>
    <t>ABB way: SA-S-102-01-CZ Safe use of ladders SA-S-102-01-CZ-1VLD010021 Marking and registration of ladders</t>
  </si>
  <si>
    <t>Moving around the workplace/opening and closing windows and doors</t>
  </si>
  <si>
    <t>Rapid movement of a window or door, pinching fingers in a door or window, pinching fingers in furniture (cabinet drawer, chair)</t>
  </si>
  <si>
    <t>Bruises of the upper extremities (especially fingers), lacerations</t>
  </si>
  <si>
    <t>Open the door slowly and smoothly, if possible, check that there is no one behind the door who you could endanger. Use handles and handles to open and close windows and doors, do not slam them shut. If it is necessary to leave doors and windows open for a longer period of time, use a suitable stop (it must not damage the structure or controls) - ATTENTION: Fire doors must remain closed. Do not leave drawers open. Adjust the chair handles so that your fingers cannot get pinched between the handle and the table.</t>
  </si>
  <si>
    <t>Working with electrical equipment (IT technology - computer, charger, mobile phone, extension cords, lighting fixtures, electrical measuring instruments)</t>
  </si>
  <si>
    <t>Electric shock through direct or indirect contact</t>
  </si>
  <si>
    <t>burns at the site of electric current penetration, cardiac arrhythmia, unconsciousness, cardiac arrest, damage to the heart muscle</t>
  </si>
  <si>
    <r>
      <t xml:space="preserve">Use all electrical equipment in accordance with the instructions for use. Electrical appliances must be registered and regularly inspected (there is a registration and inspection label on the device with a valid inspection date). Regular inspection (visual inspection before each use), do not use appliances and moving leads with noticeable defects (e.g. damaged cables, loose plugs) - shut down, report the defect or remove the appliance from use. If you detect a defect (sparking in the appliance, the appliance is overheated, brown discoloration of plastic parts or you feel a burn...), immediately disconnect it from the source and report it to your supervisor. Cable routing of electrical equipment outside of communications and passages. Familiarization with the operating instructions for specific electrical devices.
</t>
    </r>
    <r>
      <rPr>
        <sz val="11"/>
        <rFont val="Arial"/>
        <family val="2"/>
        <charset val="238"/>
      </rPr>
      <t>All employees are trained in operating electrical equipment with a qualification of at least Section 4 of NV 194/2022 Coll. - 1x every 3 years.</t>
    </r>
  </si>
  <si>
    <t>ABB way: SA-S-107-CZ-1VLD010007 Revision of electrical equipment and -1VLD010008 Operation and work on electrical equipment Life Saving Rules 1, 7</t>
  </si>
  <si>
    <t xml:space="preserve">Operating electrical appliances </t>
  </si>
  <si>
    <t>Hot drinks, hot steam, hot appliance surfaces</t>
  </si>
  <si>
    <t>Burns, scalds</t>
  </si>
  <si>
    <t>Electric kettle, coffee maker, microwave, fan</t>
  </si>
  <si>
    <t>Be extra careful when using kettles and coffee makers with hot water. For hot drinks, use containers that are not at risk of breaking due to temperature changes; it is advisable to place glass containers on a (thermally insulating) mat. Use containers that do not pose a risk of burns from prolonged contact with the skin. Maintain order and cleanliness, wipe up and dry spilled liquids immediately. In cases of large spills, ask a cleaning company to remove them.</t>
  </si>
  <si>
    <t>Cleaning in the kitchen/use of detergents, cleaning agents and disinfectants</t>
  </si>
  <si>
    <t>Contact of a hazardous chemical substance or mixture with the skin, contact of the eye with a hazardous chemical substance or mixture</t>
  </si>
  <si>
    <t>Skin irritation/dryness, eye irritation</t>
  </si>
  <si>
    <t>Jar, disinfection, alcohol, scale remover, dishwasher tablets</t>
  </si>
  <si>
    <t>Familiarizing employees with the hazardous properties of the chemical substances and mixtures used - contained in safety data sheets that are available to employees at the workplace, containers are marked with a safety label, containers for drinks and food must not be used. Store chemicals in a way that prevents leakage into the environment, liquids with a cap on top. It is necessary to provide first aid promptly - a first aid kit and eyewash. Trained paramedic. Maintain hygiene - wash hands after working with chemicals (before eating, before using the toilet), wash contaminated clothing. Use the prescribed PPE according to the safety data sheet (e.g. rubber gloves, goggles, protective clothing and shoes).</t>
  </si>
  <si>
    <t>ABB way: SA-S-105-01-CZ Chemical Safety SA-S-105-01-CZ-1VLD020005 Handling of CHL Chemical Safety Data Sheets</t>
  </si>
  <si>
    <t>Movement around the workplace/use of mobile phones</t>
  </si>
  <si>
    <t>Bumping into another person, furniture, fixed or mobile devices, tripping, falling down stairs</t>
  </si>
  <si>
    <t>Bruises of the upper and lower extremities, bruises, head injuries</t>
  </si>
  <si>
    <t>Follow the rules for safe use of mobile phones (calling, texting, using headphones), especially the prohibition of calling while walking. During a telephone call or other manipulation of the telephone device, the telephone user must not move, but must remain standing in a safe place. Employees who do not have a work phone at their disposal are not allowed to handle their phone in any way directly at the workplace, but only in cafeterias, rest rooms, outside the hall or in locker rooms where there is no risk of collision with handling equipment, machinery or materials. The call must not disturb other employees. Use break rooms and meeting rooms to handle personal matters. Do not disturb other colleagues by talking on the phone loudly. Employees equipped with work phones preferably use them in safe places in the lobby, such as break rooms, kitchens, and meeting rooms. If necessary, the telephone can also be used in production, but only on pedestrian routes after checking that there are no risks in the vicinity, such as the movement of handling equipment, crane work and loads. A telephone may only be used directly at the workplace in exceptional cases, when it is necessary to provide remote technical support or take photo documentation or provide first aid, or investigate an accident or other incident. Again, the phone user must check whether he is not at risk from handling equipment, materials, the presence of live parts of equipment under voltage, rotating or moving parts of machines.</t>
  </si>
  <si>
    <t>Rules for safe use of mobile phones</t>
  </si>
  <si>
    <t>Moving around the workplace/using headphones</t>
  </si>
  <si>
    <t>Loss of attention to surroundings, collision with handling equipment, load on a crane, etc.</t>
  </si>
  <si>
    <t>Using headphones in office spaces is possible, but not when moving outside the office. The use of headphones is prohibited in outdoor areas of the premises and in production areas.</t>
  </si>
  <si>
    <t>Moving up the stairs</t>
  </si>
  <si>
    <t>Fall of a person while walking up/down stairs, wrong step on a step, slipping</t>
  </si>
  <si>
    <t>Sprained ankle, bruises and contusions of the lower extremities, fractured limbs, head injuries</t>
  </si>
  <si>
    <t>When walking down the stairs, hold on to the railing, pay attention to your walking and proper footing. It is prohibited to use a mobile phone while walking up/down stairs. The surface of the stairs is kept clean, dry and undamaged. Report deficiencies and ensure timely elimination. Wear appropriate footwear (no open-toed shoes such as flip-flops or high-heeled shoes).</t>
  </si>
  <si>
    <t>Contact with insects - bee/wasp sting</t>
  </si>
  <si>
    <t>Allergic reaction, swelling at the injection site</t>
  </si>
  <si>
    <t>Providing adequate first aid. Report a large number of insects (swarms of bees or wasps, ants) to building management to ensure removal. It is advisable to leave the area until the risk has been eliminated.</t>
  </si>
  <si>
    <t>Entrance to the basement, cellar spaces</t>
  </si>
  <si>
    <t>Slip/fall, bump</t>
  </si>
  <si>
    <t>Bruises, lacerations</t>
  </si>
  <si>
    <t>Entry to the cellars and basement is permitted only to authorized persons (property management employees, maintenance, service technicians, etc.), other employees only with an escort. The premises are secured against entry by unauthorized persons.</t>
  </si>
  <si>
    <t>Possibility of fire outbreak and spread (inaccessible escape routes, open fire doors, inadequate condition of extinguishing agents, defects in electrical equipment)</t>
  </si>
  <si>
    <t>Burns, suffocation</t>
  </si>
  <si>
    <t>All escape routes are still clear, without stored material, and at least 60 cm wide. Marking escape routes, opening doors in the direction of escape (outwards). Do not store flammable materials (paper, cardboard, packaging, textiles, flammables) unnecessarily in offices. Fire doors must remain closed. Smoking, use of open flames and ignition sources are prohibited outside of designated areas (smoking rooms and designated workplaces). Firefighting equipment and devices (fire extinguishers, hydrants) maintained in perfect condition, regularly inspected and revised, marked, available. Do not use faulty electrical equipment and appliances, do not leave them switched on unattended. When leaving the workplace, turn off the lights and close the windows.</t>
  </si>
  <si>
    <t>Indoor production areas</t>
  </si>
  <si>
    <t>Movement around production halls, especially walking along roads</t>
  </si>
  <si>
    <t>Use of sturdy, closed-toe footwear in all indoor production areas, minimum S1 footwear. Pay attention to your walking, your steps. Carry loads in a way that ensures sufficient visibility. Regular inspection of the condition of the road surface, regular cleaning and maintenance. Report defects and ensure timely correction. Do not leave obstacles, spilled material, or liquids on the roads. Regular cleaning.</t>
  </si>
  <si>
    <t>Cuts from sharp edges of improperly stored material, packaging material (pallets, crates)</t>
  </si>
  <si>
    <t>Cuts on the upper and lower limbs</t>
  </si>
  <si>
    <t>Always wear long pants in production areas. Store material only in designated places so that it does not interfere with communication. Obstacles that are temporarily placed on pedestrian roads need to be marked with safety signs and the dangerous area must be demarcated against entry. Inform affected persons in advance about maintenance or construction work.</t>
  </si>
  <si>
    <t>Hit by a falling load</t>
  </si>
  <si>
    <t>Bruises, fractures, serious internal injuries</t>
  </si>
  <si>
    <t>Pay sufficient attention to activities being carried out on and near roads. It is forbidden to enter under suspended loads - Life Saving Rule 4: I move at a safe distance from suspended loads. Follow the instructions of the crane operator. If you believe that an activity is taking place that endangers you or others, you have the right to stop work. Loads must be properly secured during handling (with a crane, forklift). Do not try to catch a falling load. Report dangerous situations (hazards) and events that have already occurred (near misses).</t>
  </si>
  <si>
    <t>ABB Way: SA-S-103-03-CZ Safe use of mobile cranes SA-S-103-03-CZ-1VLD010025 System of safe work on ZZ Life Saving Rule 4</t>
  </si>
  <si>
    <t>Collision with handling equipment (forklifts, hand-guided trucks, handling and workshop trucks)</t>
  </si>
  <si>
    <t>In indoor spaces, the rule of priority for forklifts over pedestrians applies, even at pedestrian crossings. Where possible, use pedestrian-friendly roads. Cross at designated marked places, especially use pedestrian crossings. If you need to cross a road intended for vehicles, always make sure that you can cross safely (visibility, distance from the vehicle). When operating small handling carts and workshop tool carts, always make sure you have sufficient visibility in front of and around you. It is preferable to push the cart in front of you instead of pulling it behind you. The forklift operator is trained in the safe operation of the forklift - See Operation of the forklift. The maximum speed of the VZ is limited to 5 km/h.</t>
  </si>
  <si>
    <t>ABB Way: SA-S-120-CZ Forklifts SA-S-120-CZ-1VLD010016 Forklift operation</t>
  </si>
  <si>
    <t>Work in production areas</t>
  </si>
  <si>
    <t>Cutting on a sharp edge of the material</t>
  </si>
  <si>
    <t>Cut on the upper limb (fingers)</t>
  </si>
  <si>
    <t>2022 P.O.</t>
  </si>
  <si>
    <t>Use of PPE that is intended for the given activity (see PPE cards located at workplaces), e.g. cut-resistant protective gloves (Cut B, Cut C) when working where there is a risk of being cut by sharp material (hands inside the switchboard and in close proximity to sharp edges).</t>
  </si>
  <si>
    <t>SA-S-101-CZ-1VLD010014 OOPP</t>
  </si>
  <si>
    <t>Machine and equipment operation</t>
  </si>
  <si>
    <t>Entrapment by moving, rotating parts</t>
  </si>
  <si>
    <t>Only trained personnel may operate the machines. Operate in accordance with the operating instructions or local operating regulations. Life Saving Rule 2: I only use machines equipped with safety guards. Observe organizational discipline (do not have hanging objects that could be caught by the machine and pulled down - ID cards, chains, bracelets, keep long hair tied in a ponytail, do not wear clothes that are too loose).</t>
  </si>
  <si>
    <t>Life Saving Rule 2</t>
  </si>
  <si>
    <t>Operation and use of electrical equipment</t>
  </si>
  <si>
    <t>Inappropriate electrical installation - touching live parts, uncovered, unsecured, possible shock and fall or cuts on sharp edges</t>
  </si>
  <si>
    <t>Burns at the point of passage of electric current, cardiac arrhythmia, unconsciousness, cardiac arrest, damage to the heart muscle Cuts on the upper limb, on the head, bruises</t>
  </si>
  <si>
    <t>Regular check of the condition of the equipment (regular inspections, professional supervision, checking for perfect condition before use). Exclusion of activities in which the worker would come into contact with live parts. Preventing unprofessional interventions in electrical installations. Do not use damaged sockets, switches and defective components. Report any defects found immediately and arrange for professional repairs. The space in front of the main switch must always remain accessible/clear. Protection against dangerous contact or approach to live parts of electrical equipment, against dangerous touch voltage on non-live parts, against the occurrence of arcing, against unwanted ingress of foreign objects, water, moisture, dust gases, vapors, especially flammable dusts. Workplace cleaning (dusting).</t>
  </si>
  <si>
    <t>SA-S-107-CZ-1VLD010007 Electrical equipment inspection, Life Saving Rule 1, 7</t>
  </si>
  <si>
    <t>Pulling out the power cable due to careless, unwanted or prohibited handling by the worker, damage to the cable, insulation failure and possibility of electric shock</t>
  </si>
  <si>
    <r>
      <t xml:space="preserve">Handle cables and power cords with care when plugging and unplugging from outlets. Do not run electrical supply cables along roads or where there is a risk of damage. Extension cords must be connected with a protective conductor; the protective conductor must be the last to be disconnected when unplugged. Report any electrical defects immediately and have them repaired professionally.
</t>
    </r>
    <r>
      <rPr>
        <sz val="11"/>
        <rFont val="Arial"/>
        <family val="2"/>
        <charset val="238"/>
      </rPr>
      <t>All employees are trained in operating electrical equipment (NV 194/2022 Coll., §4 - employee instructed) - 1x every 3 years. Sez</t>
    </r>
    <r>
      <rPr>
        <sz val="11"/>
        <color indexed="8"/>
        <rFont val="Arial"/>
        <family val="2"/>
        <charset val="238"/>
      </rPr>
      <t>a map with instructions for operating specific electrical equipment.</t>
    </r>
  </si>
  <si>
    <t>Using phones</t>
  </si>
  <si>
    <t>Person bumping into another person, collision with a means of transport or handling, with a moving load, being caught by a machine or tool, tripping, falling, contact with a sharp edge, impact with solid structures</t>
  </si>
  <si>
    <t>Follow the rules for safe use of mobile phones (calling, texting, using headphones), especially the prohibition of calling while walking. Stay in a safe place while using your phone. Limiting the use of telephones in the halls to the time strictly necessary to carry out work duties. To handle personal matters, use rest rooms, changing rooms, and non-production areas where there is no risk of collision with handling equipment. Use a mobile phone in production areas in exceptional cases, such as technical support, taking photo documentation, providing first aid, investigating an accident or other incident. Always check whether the user is not exposed to risks arising from the surrounding environment and the activities being performed. An emergency call can be made anywhere, but in such a way that the caller is not exposed to risks arising from environmental influences. On test areas and during FAT, it is possible to use a telephone if necessary, but only with the consent of the electrical work supervisor, who will determine a safe place for using the telephone. Prohibition of using a mobile phone while operating handling equipment and means of transport - Life Saving Rule 6: When I drive, I have the steering wheel in my hands, never my phone.</t>
  </si>
  <si>
    <t xml:space="preserve">Rules for safe use of mobile phones Life Saving Rule 6
</t>
  </si>
  <si>
    <t>Consumption of food and drinks at production sites</t>
  </si>
  <si>
    <t>Spilling a drink, slipping on a wet surface, being hit by a hot drink, contamination of food with hazardous chemicals, reduced attention when operating machinery and equipment and during activities, damage to equipment by spilling a drink</t>
  </si>
  <si>
    <t>Bruises of the upper or lower extremities, lacerations</t>
  </si>
  <si>
    <t>accident 2023 - injury from the sharp edge of a coffee can</t>
  </si>
  <si>
    <t>Drinks are allowed to be consumed in the workplace, but they must be carried and stored in closed containers. Prohibition of bringing and consuming alcoholic beverages. Beverage containers should be stored at the workplace in a place clearly designated for this purpose. Use containers without sharp edges (cracked glass, cans). Always use a lid or sealable container to transfer drinks from a vending machine. Clean up any spilled drinks on the floor, or report them to a cleaning company, and secure the area to prevent other people from slipping. Consumption at production sites is not permitted; break rooms and kitchens are designated for this purpose.</t>
  </si>
  <si>
    <t>Outdoor spaces - pedestrian routes, transport routes, parking lots, other areas, roof</t>
  </si>
  <si>
    <t>Movement of people around the site (pedestrian communication, communication for vehicles)</t>
  </si>
  <si>
    <t>Collision with a vehicle, with handling equipment</t>
  </si>
  <si>
    <t>Bruises, lacerations, fractures, concussion</t>
  </si>
  <si>
    <t>Follow the basic rules of safe traffic - see the Traffic Regulations. The maximum permitted speed of vehicles in the area is 20 km/h, for forklifts max 15 km/h. Employees are trained, transport drivers and external employees are familiar with the risks and rules - see Risks for transporters. Move on roads that are intended for pedestrians. Do not stay behind a reversing vehicle or in the reversing lane, always look around before entering the road (even at pedestrian crossings).</t>
  </si>
  <si>
    <t>SA-S-110-CZ-1VLD010013 Transport Regulations SA-S-110-CZ-1VLD010013 Risks for carriers</t>
  </si>
  <si>
    <t>Slipping on the floor (e.g. behind the front door), falling down the stairs</t>
  </si>
  <si>
    <t>Keeping the floor dry, free of dirt and surface irregularities - checking the condition, reporting defects and immediate correction. In winter, removal of ice, snow, and gritting (salting sidewalks). Possibility of cleaning dirty shoes when entering indoor spaces. Roughening of walking surfaces in the case of a smooth surface (wear or unsuitable properties of the surface material). Marking the first and last steps of a staircase. Anti-slip treatment of the floor surface, or use of anti-slip footwear. When walking up stairs, tread correctly, do not run up stairs, do not skip multiple steps.</t>
  </si>
  <si>
    <t>Driving vehicles (business/personal)</t>
  </si>
  <si>
    <t>Traffic accidents - collision of two vehicles, collision of a vehicle with an obstacle, collision with a pedestrian, driving off the road, vehicle fire, loosening of a wheel or other part of the vehicle</t>
  </si>
  <si>
    <t>Authorization to drive a vehicle (driver's license of the relevant group, medical fitness), training of "referent" drivers, further education of drivers (defensive driving) Compliance with road traffic rules, internal rules for movement on the premises. Preparation for driving and vehicle inspection before driving, reasonable speed, attention, safety breaks after max. 4.5 hours of driving. Life Saving Rule 5: I always fasten my seat belts. Secure the vehicle against rolling away, equip the vehicle with protective safety features. Only inspected and operational vehicles with a valid MOT are put into service.</t>
  </si>
  <si>
    <t>ABB Way: SA-S-110-CZ Road Safety, SA-S-110-CZ-1VLD010013 Traffic Rules Life Saving Rule 5, 6</t>
  </si>
  <si>
    <t>Handling equipment operation</t>
  </si>
  <si>
    <t>Collision with another vehicle, with an obstacle, fall of a transported load</t>
  </si>
  <si>
    <t>Handling equipment operator trained and instructed (for 1 month from the start under the supervision of a VZV Champion, subsequent evaluation of the trial period), authorized to operate the designated VZV. Always use a seat belt. The load must always be secured against falling when being transported. Do not catch a falling load. Be extra careful when transporting large loads, adjust the vehicle speed to the current conditions (microclimatic conditions, increased movement of people during breaks, unclear and low-profile places - building exits, tunnels, intersections).</t>
  </si>
  <si>
    <t>ABB Way: SA-S-120-CZ Forklifts SA-S-120-CZ-1VLD010016 Forklift operation Written permission for independent driving of a forklift</t>
  </si>
  <si>
    <t>A person bumping into another person, collision with a means of transport or handling, tripping, falling</t>
  </si>
  <si>
    <t>Follow the rules for safe use of mobile phones (calling, texting, using headphones), especially the prohibition of calling while walking. Talking on the phone while walking on the sidewalk is tolerated. The use of mobile phones and headphones while crossing the street or moving on the roads is not tolerated - concentrate on walking and pay attention to your surroundings.</t>
  </si>
  <si>
    <t>Access to the roof, to the attic spaces</t>
  </si>
  <si>
    <t>Trips, slips and falls/falls from heights</t>
  </si>
  <si>
    <t>Entry to attic spaces and the roof of buildings is permitted only to authorized persons (property management employees, maintenance, service technicians, etc.), other employees only with an escort. The premises are secured against entry by unauthorized persons and marked. Every employee who enters these areas is equipped with the prescribed PPE (protective footwear) and is trained in safe movement in these areas, e.g. for working at heights (use of safety equipment is required), use of ladders.</t>
  </si>
  <si>
    <t>Movement on outdoor roads</t>
  </si>
  <si>
    <t>Contact with wild animals - viral, parasitic, bacterial diseases</t>
  </si>
  <si>
    <t>Bacterial or viral diseases</t>
  </si>
  <si>
    <t>Pigeon, cat, dog, hare, hedgehog</t>
  </si>
  <si>
    <t>Avoid direct contact with the animal or its droppings. Report his presence to the site administration. Do not feed animals or otherwise encourage their long-term presence on the premises.</t>
  </si>
  <si>
    <t>Impact</t>
  </si>
  <si>
    <t>Very Minor (1)</t>
  </si>
  <si>
    <t>Minor (2)</t>
  </si>
  <si>
    <t>Moderate (3)</t>
  </si>
  <si>
    <t>Major (4)</t>
  </si>
  <si>
    <t>Extreme (5)</t>
  </si>
  <si>
    <t>Probability</t>
  </si>
  <si>
    <t xml:space="preserve">Occurs frequently </t>
  </si>
  <si>
    <t>Expected</t>
  </si>
  <si>
    <r>
      <t>(i.e. daily</t>
    </r>
    <r>
      <rPr>
        <sz val="7"/>
        <color rgb="FF000000"/>
        <rFont val="Arial"/>
      </rPr>
      <t>)</t>
    </r>
  </si>
  <si>
    <t>Almost Certain</t>
  </si>
  <si>
    <t>Medium</t>
  </si>
  <si>
    <t>High</t>
  </si>
  <si>
    <t>Very High</t>
  </si>
  <si>
    <t>Occurs</t>
  </si>
  <si>
    <t xml:space="preserve">often </t>
  </si>
  <si>
    <t>Common</t>
  </si>
  <si>
    <r>
      <t>(i.e. Weekly / monthly</t>
    </r>
    <r>
      <rPr>
        <sz val="7"/>
        <color rgb="FF000000"/>
        <rFont val="Arial"/>
      </rPr>
      <t>)</t>
    </r>
  </si>
  <si>
    <t>Likely</t>
  </si>
  <si>
    <t xml:space="preserve">Likely </t>
  </si>
  <si>
    <t>probable</t>
  </si>
  <si>
    <r>
      <t>(i.e. annually</t>
    </r>
    <r>
      <rPr>
        <sz val="7"/>
        <color rgb="FF000000"/>
        <rFont val="Arial"/>
      </rPr>
      <t>)</t>
    </r>
  </si>
  <si>
    <t>Possible</t>
  </si>
  <si>
    <t>Low</t>
  </si>
  <si>
    <t xml:space="preserve">Unlikely </t>
  </si>
  <si>
    <t>Un-common</t>
  </si>
  <si>
    <r>
      <t>(i.e. happened once in business</t>
    </r>
    <r>
      <rPr>
        <sz val="7"/>
        <color rgb="FF000000"/>
        <rFont val="Arial"/>
      </rPr>
      <t>)</t>
    </r>
  </si>
  <si>
    <t>Unlikely</t>
  </si>
  <si>
    <t xml:space="preserve">Extremely unlikely </t>
  </si>
  <si>
    <t>Rare</t>
  </si>
  <si>
    <r>
      <t xml:space="preserve"> </t>
    </r>
    <r>
      <rPr>
        <sz val="6"/>
        <color rgb="FF000000"/>
        <rFont val="Arial"/>
      </rPr>
      <t>(i.e. known risk but never happened in business</t>
    </r>
    <r>
      <rPr>
        <sz val="7"/>
        <color rgb="FF000000"/>
        <rFont val="Arial"/>
      </rPr>
      <t xml:space="preserve">) </t>
    </r>
  </si>
  <si>
    <t>Very Low</t>
  </si>
  <si>
    <t>Health</t>
  </si>
  <si>
    <t>Short-term symptoms (illness)/ condition which does not result in lost time. Reversible effects.</t>
  </si>
  <si>
    <t>Illness which requires medical treatment or attention, but still fit</t>
  </si>
  <si>
    <t>for normal duties. Reversible effects.</t>
  </si>
  <si>
    <t>Illness, rendering them unfit for normal duties (UNABLE TO WORK). Reversible effects but severe in nature.</t>
  </si>
  <si>
    <t>Debilitating, terminal and/or lasting ill health issues.</t>
  </si>
  <si>
    <t>Terminal health conditions which could affect multiple people.</t>
  </si>
  <si>
    <t>Safety</t>
  </si>
  <si>
    <t>Minor injury, no worse than first aid required – First aid Incident</t>
  </si>
  <si>
    <t>only.</t>
  </si>
  <si>
    <t>Basic medical treatment (not amputations or broken bones), lost time or restricted workday incident - quick return to work  (absence beyond the shift it occurred).</t>
  </si>
  <si>
    <t>Broken bones, musculoskeletal injury, significant burns (significant absence from work).</t>
  </si>
  <si>
    <t>Single fatality or disabling Injuries (i.e., amputations, loss of sight, etc.).</t>
  </si>
  <si>
    <t>Fatalities (multiple).</t>
  </si>
  <si>
    <t>Environment</t>
  </si>
  <si>
    <t>Minimal, short-term (hours) environmental damage, contained within the immediate area.</t>
  </si>
  <si>
    <t>Minor, short-term (days) environmental damage, contained within the facility boundary.</t>
  </si>
  <si>
    <t>Short-term (weeks) environmental damage, contained within the site boundary.</t>
  </si>
  <si>
    <t>Serious, medium-term (months) environmental damage and/or</t>
  </si>
  <si>
    <t>has local offsite impact.</t>
  </si>
  <si>
    <t>Very serious, long-term (years) or permanent environmental damage and/or has national/ international impact.</t>
  </si>
  <si>
    <t>Security</t>
  </si>
  <si>
    <t>Threat of violence, not involving a weapon, not perpetrated by employees, contractors or related third-party individuals, resulting in no injuries.</t>
  </si>
  <si>
    <t>Acts of violence, not involving a weapon, not perpetrated by employees, contractors, or related third-party individuals, resulting in no injuries or injuries requiring no more than first aid treatment.</t>
  </si>
  <si>
    <t>Acts of violence which involved a weapon and resulted in injuries requiring emergency medical treatment or hospitalization less than 24 hours.</t>
  </si>
  <si>
    <t>Acts of violence which involved a weapon and resulted in injury requiring hospitalization for more than 24 hours or resulting in a fatality.</t>
  </si>
  <si>
    <t>Acts of violence which involved a weapon and resulted in one or more fatalities.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</si>
</sst>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indexed="8"/>
      <name val="Calibri"/>
      <family val="2"/>
      <charset val="238"/>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indexed="8"/>
      <name val="Calibri"/>
      <family val="2"/>
      <charset val="238"/>
    </font>
    <font>
      <b/>
      <sz val="18"/>
      <color indexed="8"/>
      <name val="Calibri"/>
      <family val="2"/>
      <charset val="238"/>
    </font>
    <font>
      <sz val="24"/>
      <color indexed="8"/>
      <name val="Calibri"/>
      <family val="2"/>
      <charset val="238"/>
    </font>
    <font>
      <b/>
      <sz val="10"/>
      <color indexed="8"/>
      <name val="Arial"/>
      <family val="2"/>
      <charset val="238"/>
    </font>
    <font>
      <b/>
      <sz val="20"/>
      <color indexed="8"/>
      <name val="Arial"/>
      <family val="2"/>
      <charset val="238"/>
    </font>
    <font>
      <b/>
      <sz val="11.5"/>
      <name val="Arial"/>
      <family val="2"/>
      <charset val="238"/>
    </font>
    <font>
      <b/>
      <sz val="12"/>
      <name val="Arial"/>
      <family val="2"/>
      <charset val="238"/>
    </font>
    <font>
      <sz val="11"/>
      <name val="Arial"/>
      <family val="2"/>
      <charset val="238"/>
    </font>
    <font>
      <sz val="11"/>
      <color indexed="8"/>
      <name val="Arial"/>
      <family val="2"/>
      <charset val="238"/>
    </font>
    <font>
      <b/>
      <sz val="10"/>
      <name val="Arial"/>
      <family val="2"/>
      <charset val="238"/>
    </font>
    <font>
      <sz val="14"/>
      <color indexed="8"/>
      <name val="Calibri"/>
      <family val="2"/>
      <charset val="238"/>
    </font>
    <font>
      <sz val="10"/>
      <color indexed="8"/>
      <name val="Arial"/>
      <family val="2"/>
      <charset val="238"/>
    </font>
    <font>
      <b/>
      <sz val="10"/>
      <color indexed="30"/>
      <name val="Arial"/>
      <family val="2"/>
      <charset val="238"/>
    </font>
    <font>
      <b/>
      <sz val="36"/>
      <color indexed="8"/>
      <name val="Calibri"/>
      <family val="2"/>
      <charset val="238"/>
    </font>
    <font>
      <b/>
      <sz val="28"/>
      <color indexed="8"/>
      <name val="Calibri"/>
      <family val="2"/>
      <charset val="238"/>
    </font>
    <font>
      <b/>
      <sz val="8"/>
      <color indexed="8"/>
      <name val="Arial"/>
      <family val="2"/>
      <charset val="238"/>
    </font>
    <font>
      <sz val="18"/>
      <name val="Arial"/>
    </font>
    <font>
      <b/>
      <sz val="8"/>
      <color rgb="FF000000"/>
      <name val="Arial"/>
    </font>
    <font>
      <sz val="7"/>
      <color rgb="FF000000"/>
      <name val="Arial"/>
    </font>
    <font>
      <sz val="6"/>
      <color rgb="FF000000"/>
      <name val="Arial"/>
    </font>
    <font>
      <b/>
      <sz val="7"/>
      <color rgb="FF000000"/>
      <name val="Arial"/>
    </font>
    <font>
      <sz val="10"/>
      <color rgb="FF000000"/>
      <name val="Arial"/>
    </font>
    <font>
      <sz val="10"/>
      <color rgb="FFFFFFFF"/>
      <name val="Arial"/>
    </font>
    <font>
      <b/>
      <i/>
      <sz val="7.5"/>
      <color rgb="FF000000"/>
      <name val="Arial"/>
    </font>
    <font>
      <sz val="7.5"/>
      <color rgb="FF000000"/>
      <name val="ABBvoice"/>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2F2F2"/>
        <bgColor indexed="64"/>
      </patternFill>
    </fill>
    <fill>
      <patternFill patternType="solid">
        <fgColor rgb="FFD9D9D9"/>
        <bgColor indexed="64"/>
      </patternFill>
    </fill>
    <fill>
      <patternFill patternType="solid">
        <fgColor rgb="FFFFFF00"/>
        <bgColor indexed="64"/>
      </patternFill>
    </fill>
    <fill>
      <patternFill patternType="solid">
        <fgColor rgb="FFA9A9A9"/>
        <bgColor indexed="64"/>
      </patternFill>
    </fill>
    <fill>
      <patternFill patternType="solid">
        <fgColor rgb="FFFF000F"/>
        <bgColor indexed="64"/>
      </patternFill>
    </fill>
    <fill>
      <patternFill patternType="solid">
        <fgColor rgb="FF000000"/>
        <bgColor indexed="64"/>
      </patternFill>
    </fill>
    <fill>
      <patternFill patternType="solid">
        <fgColor rgb="FFFF0000"/>
        <bgColor indexed="64"/>
      </patternFill>
    </fill>
    <fill>
      <patternFill patternType="solid">
        <fgColor rgb="FF00B050"/>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medium">
        <color auto="1"/>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style="medium">
        <color auto="1"/>
      </right>
      <top style="thin">
        <color auto="1"/>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58">
    <xf numFmtId="0" fontId="0" fillId="0" borderId="0" xfId="0"/>
    <xf numFmtId="0" fontId="18" fillId="0" borderId="14" xfId="0" applyFont="1" applyBorder="1" applyAlignment="1">
      <alignment horizontal="center" vertical="center"/>
    </xf>
    <xf numFmtId="0" fontId="0" fillId="0" borderId="14" xfId="0" applyBorder="1"/>
    <xf numFmtId="0" fontId="19" fillId="0" borderId="0" xfId="0" applyFont="1" applyAlignment="1">
      <alignment horizontal="center" vertical="center"/>
    </xf>
    <xf numFmtId="0" fontId="19" fillId="0" borderId="10" xfId="0" applyFont="1" applyBorder="1"/>
    <xf numFmtId="0" fontId="18" fillId="0" borderId="10" xfId="0" applyFont="1" applyBorder="1" applyAlignment="1">
      <alignment horizontal="center"/>
    </xf>
    <xf numFmtId="0" fontId="19" fillId="0" borderId="10" xfId="0" applyFont="1" applyBorder="1" applyAlignment="1">
      <alignment horizontal="center"/>
    </xf>
    <xf numFmtId="14" fontId="18" fillId="0" borderId="10" xfId="0" applyNumberFormat="1" applyFont="1" applyBorder="1" applyAlignment="1">
      <alignment horizontal="center"/>
    </xf>
    <xf numFmtId="0" fontId="19" fillId="0" borderId="0" xfId="0" applyFont="1"/>
    <xf numFmtId="0" fontId="18" fillId="0" borderId="0" xfId="0" applyFont="1"/>
    <xf numFmtId="0" fontId="19" fillId="0" borderId="10" xfId="0" applyFont="1" applyBorder="1" applyAlignment="1">
      <alignment horizontal="center" vertical="center"/>
    </xf>
    <xf numFmtId="0" fontId="18" fillId="0" borderId="10" xfId="0" applyFont="1" applyBorder="1" applyAlignment="1">
      <alignment horizontal="center" vertical="center"/>
    </xf>
    <xf numFmtId="0" fontId="18" fillId="0" borderId="0" xfId="0" applyFont="1" applyAlignment="1">
      <alignment horizontal="center" vertical="center"/>
    </xf>
    <xf numFmtId="0" fontId="28" fillId="0" borderId="0" xfId="0" applyFont="1"/>
    <xf numFmtId="0" fontId="28" fillId="0" borderId="0" xfId="0" applyFont="1" applyAlignment="1">
      <alignment horizontal="center" vertical="center"/>
    </xf>
    <xf numFmtId="0" fontId="26" fillId="0" borderId="0" xfId="0" applyFont="1"/>
    <xf numFmtId="0" fontId="26" fillId="0" borderId="0" xfId="0" applyFont="1" applyAlignment="1">
      <alignment wrapText="1"/>
    </xf>
    <xf numFmtId="0" fontId="26" fillId="0" borderId="0" xfId="0" applyFont="1" applyAlignment="1">
      <alignment horizontal="center" vertical="center" wrapText="1"/>
    </xf>
    <xf numFmtId="0" fontId="26" fillId="0" borderId="0" xfId="0" applyFont="1" applyAlignment="1">
      <alignment horizontal="left" vertical="center" wrapText="1"/>
    </xf>
    <xf numFmtId="49" fontId="26" fillId="0" borderId="0" xfId="0" applyNumberFormat="1" applyFont="1" applyAlignment="1">
      <alignment horizontal="left" vertical="center" wrapText="1"/>
    </xf>
    <xf numFmtId="0" fontId="29" fillId="0" borderId="0" xfId="0" applyFont="1"/>
    <xf numFmtId="0" fontId="21" fillId="34" borderId="27" xfId="0" applyFont="1" applyFill="1" applyBorder="1" applyAlignment="1">
      <alignment horizontal="center" vertical="center" wrapText="1"/>
    </xf>
    <xf numFmtId="0" fontId="30" fillId="34" borderId="27" xfId="0" applyFont="1" applyFill="1" applyBorder="1" applyAlignment="1">
      <alignment horizontal="center" vertical="center" wrapText="1"/>
    </xf>
    <xf numFmtId="0" fontId="21" fillId="35" borderId="27" xfId="0" applyFont="1" applyFill="1" applyBorder="1" applyAlignment="1">
      <alignment horizontal="center" vertical="center" wrapText="1"/>
    </xf>
    <xf numFmtId="0" fontId="30" fillId="35" borderId="27" xfId="0" applyFont="1" applyFill="1" applyBorder="1" applyAlignment="1">
      <alignment horizontal="center" vertical="center" wrapText="1"/>
    </xf>
    <xf numFmtId="0" fontId="26" fillId="0" borderId="21" xfId="0" applyFont="1" applyBorder="1" applyAlignment="1">
      <alignment horizontal="left" vertical="top" wrapText="1"/>
    </xf>
    <xf numFmtId="49" fontId="26" fillId="0" borderId="21" xfId="0" applyNumberFormat="1" applyFont="1" applyBorder="1" applyAlignment="1">
      <alignment horizontal="left" vertical="top" wrapText="1"/>
    </xf>
    <xf numFmtId="0" fontId="26" fillId="0" borderId="21" xfId="0" applyFont="1" applyBorder="1" applyAlignment="1">
      <alignment horizontal="center" vertical="center" wrapText="1"/>
    </xf>
    <xf numFmtId="0" fontId="25" fillId="0" borderId="21" xfId="0" applyFont="1" applyBorder="1" applyAlignment="1">
      <alignment horizontal="center" vertical="center" wrapText="1"/>
    </xf>
    <xf numFmtId="0" fontId="26" fillId="0" borderId="21" xfId="0" applyFont="1" applyBorder="1" applyAlignment="1">
      <alignment vertical="top" wrapText="1"/>
    </xf>
    <xf numFmtId="0" fontId="26" fillId="0" borderId="30" xfId="0" applyFont="1" applyBorder="1" applyAlignment="1">
      <alignment vertical="top" wrapText="1"/>
    </xf>
    <xf numFmtId="0" fontId="26" fillId="0" borderId="10" xfId="0" applyFont="1" applyBorder="1" applyAlignment="1">
      <alignment horizontal="left" vertical="top" wrapText="1"/>
    </xf>
    <xf numFmtId="49" fontId="26" fillId="0" borderId="10" xfId="0" applyNumberFormat="1" applyFont="1" applyBorder="1" applyAlignment="1">
      <alignment horizontal="left" vertical="top" wrapText="1"/>
    </xf>
    <xf numFmtId="0" fontId="26" fillId="0" borderId="10" xfId="0" applyFont="1" applyBorder="1" applyAlignment="1">
      <alignment horizontal="center" vertical="center" wrapText="1"/>
    </xf>
    <xf numFmtId="0" fontId="25" fillId="0" borderId="29" xfId="0" applyFont="1" applyBorder="1" applyAlignment="1">
      <alignment horizontal="center" vertical="center" wrapText="1"/>
    </xf>
    <xf numFmtId="0" fontId="26" fillId="0" borderId="10" xfId="0" applyFont="1" applyBorder="1" applyAlignment="1">
      <alignment vertical="top" wrapText="1"/>
    </xf>
    <xf numFmtId="0" fontId="26" fillId="0" borderId="31" xfId="0" applyFont="1" applyBorder="1" applyAlignment="1">
      <alignment vertical="top" wrapText="1"/>
    </xf>
    <xf numFmtId="0" fontId="25" fillId="0" borderId="10" xfId="0" applyFont="1" applyBorder="1" applyAlignment="1">
      <alignment horizontal="left" vertical="top" wrapText="1"/>
    </xf>
    <xf numFmtId="0" fontId="26" fillId="0" borderId="32" xfId="0" applyFont="1" applyBorder="1" applyAlignment="1">
      <alignment horizontal="left" vertical="top" wrapText="1"/>
    </xf>
    <xf numFmtId="0" fontId="25" fillId="0" borderId="10" xfId="0" applyFont="1" applyBorder="1" applyAlignment="1">
      <alignment horizontal="center" vertical="center" wrapText="1"/>
    </xf>
    <xf numFmtId="0" fontId="26" fillId="0" borderId="33" xfId="0" applyFont="1" applyBorder="1" applyAlignment="1">
      <alignment vertical="top" wrapText="1"/>
    </xf>
    <xf numFmtId="0" fontId="25" fillId="0" borderId="32" xfId="0" applyFont="1" applyBorder="1" applyAlignment="1">
      <alignment vertical="top" wrapText="1"/>
    </xf>
    <xf numFmtId="0" fontId="25" fillId="0" borderId="10" xfId="0" applyFont="1" applyBorder="1" applyAlignment="1">
      <alignment vertical="top" wrapText="1"/>
    </xf>
    <xf numFmtId="0" fontId="26" fillId="0" borderId="29" xfId="0" applyFont="1" applyBorder="1" applyAlignment="1">
      <alignment horizontal="left" vertical="top" wrapText="1"/>
    </xf>
    <xf numFmtId="0" fontId="26" fillId="0" borderId="29" xfId="0" applyFont="1" applyBorder="1" applyAlignment="1">
      <alignment horizontal="center" vertical="center" wrapText="1"/>
    </xf>
    <xf numFmtId="0" fontId="26" fillId="0" borderId="29" xfId="0" applyFont="1" applyBorder="1" applyAlignment="1">
      <alignment vertical="top" wrapText="1"/>
    </xf>
    <xf numFmtId="0" fontId="26" fillId="0" borderId="34" xfId="0" applyFont="1" applyBorder="1" applyAlignment="1">
      <alignment vertical="top" wrapText="1"/>
    </xf>
    <xf numFmtId="0" fontId="25" fillId="0" borderId="32" xfId="0" applyFont="1" applyBorder="1" applyAlignment="1">
      <alignment horizontal="left" vertical="top" wrapText="1"/>
    </xf>
    <xf numFmtId="49" fontId="26" fillId="0" borderId="32" xfId="0" applyNumberFormat="1" applyFont="1" applyBorder="1" applyAlignment="1">
      <alignment horizontal="left" vertical="top" wrapText="1"/>
    </xf>
    <xf numFmtId="0" fontId="26" fillId="0" borderId="32" xfId="0" applyFont="1" applyBorder="1" applyAlignment="1">
      <alignment horizontal="center" vertical="center" wrapText="1"/>
    </xf>
    <xf numFmtId="0" fontId="26" fillId="0" borderId="32" xfId="0" applyFont="1" applyBorder="1" applyAlignment="1">
      <alignment vertical="top" wrapText="1"/>
    </xf>
    <xf numFmtId="0" fontId="25" fillId="0" borderId="29" xfId="0" applyFont="1" applyBorder="1" applyAlignment="1">
      <alignment horizontal="left" vertical="top" wrapText="1"/>
    </xf>
    <xf numFmtId="49" fontId="26" fillId="0" borderId="35" xfId="0" applyNumberFormat="1" applyFont="1" applyBorder="1" applyAlignment="1">
      <alignment horizontal="left" vertical="top" wrapText="1"/>
    </xf>
    <xf numFmtId="0" fontId="26" fillId="0" borderId="35" xfId="0" applyFont="1" applyBorder="1" applyAlignment="1">
      <alignment horizontal="center" vertical="center" wrapText="1"/>
    </xf>
    <xf numFmtId="0" fontId="26" fillId="0" borderId="35" xfId="0" applyFont="1" applyBorder="1" applyAlignment="1">
      <alignment vertical="top" wrapText="1"/>
    </xf>
    <xf numFmtId="0" fontId="26" fillId="0" borderId="36" xfId="0" applyFont="1" applyBorder="1" applyAlignment="1">
      <alignment vertical="top" wrapText="1"/>
    </xf>
    <xf numFmtId="49" fontId="26" fillId="0" borderId="29" xfId="0" applyNumberFormat="1" applyFont="1" applyBorder="1" applyAlignment="1">
      <alignment horizontal="left" vertical="top" wrapText="1"/>
    </xf>
    <xf numFmtId="0" fontId="25" fillId="0" borderId="34" xfId="0" applyFont="1" applyBorder="1" applyAlignment="1">
      <alignment vertical="top" wrapText="1"/>
    </xf>
    <xf numFmtId="0" fontId="25" fillId="0" borderId="29" xfId="0" applyFont="1" applyBorder="1" applyAlignment="1">
      <alignment vertical="top" wrapText="1"/>
    </xf>
    <xf numFmtId="0" fontId="25" fillId="0" borderId="31" xfId="0" applyFont="1" applyBorder="1" applyAlignment="1">
      <alignment vertical="top" wrapText="1"/>
    </xf>
    <xf numFmtId="0" fontId="26" fillId="0" borderId="27" xfId="0" applyFont="1" applyBorder="1" applyAlignment="1">
      <alignment horizontal="left" vertical="top" wrapText="1"/>
    </xf>
    <xf numFmtId="49" fontId="26" fillId="0" borderId="27" xfId="0" applyNumberFormat="1" applyFont="1" applyBorder="1" applyAlignment="1">
      <alignment horizontal="left" vertical="top" wrapText="1"/>
    </xf>
    <xf numFmtId="0" fontId="26" fillId="0" borderId="27" xfId="0" applyFont="1" applyBorder="1" applyAlignment="1">
      <alignment horizontal="center" vertical="center" wrapText="1"/>
    </xf>
    <xf numFmtId="0" fontId="25" fillId="0" borderId="27" xfId="0" applyFont="1" applyBorder="1" applyAlignment="1">
      <alignment horizontal="center" vertical="center" wrapText="1"/>
    </xf>
    <xf numFmtId="0" fontId="26" fillId="0" borderId="27" xfId="0" applyFont="1" applyBorder="1" applyAlignment="1">
      <alignment vertical="top" wrapText="1"/>
    </xf>
    <xf numFmtId="0" fontId="25" fillId="0" borderId="27" xfId="0" applyFont="1" applyBorder="1" applyAlignment="1">
      <alignment horizontal="left" vertical="top" wrapText="1"/>
    </xf>
    <xf numFmtId="0" fontId="35" fillId="0" borderId="37" xfId="0" applyFont="1" applyBorder="1" applyAlignment="1">
      <alignment horizontal="center" vertical="center" wrapText="1" readingOrder="1"/>
    </xf>
    <xf numFmtId="0" fontId="36" fillId="0" borderId="47" xfId="0" applyFont="1" applyBorder="1" applyAlignment="1">
      <alignment horizontal="center" vertical="center" wrapText="1" readingOrder="1"/>
    </xf>
    <xf numFmtId="0" fontId="36" fillId="0" borderId="48" xfId="0" applyFont="1" applyBorder="1" applyAlignment="1">
      <alignment horizontal="center" vertical="center" wrapText="1" readingOrder="1"/>
    </xf>
    <xf numFmtId="0" fontId="37" fillId="0" borderId="49" xfId="0" applyFont="1" applyBorder="1" applyAlignment="1">
      <alignment horizontal="center" vertical="center" wrapText="1" readingOrder="1"/>
    </xf>
    <xf numFmtId="0" fontId="38" fillId="0" borderId="47" xfId="0" applyFont="1" applyBorder="1" applyAlignment="1">
      <alignment horizontal="center" vertical="center" wrapText="1" readingOrder="1"/>
    </xf>
    <xf numFmtId="0" fontId="38" fillId="0" borderId="48" xfId="0" applyFont="1" applyBorder="1" applyAlignment="1">
      <alignment horizontal="center" vertical="center" wrapText="1" readingOrder="1"/>
    </xf>
    <xf numFmtId="0" fontId="0" fillId="0" borderId="49" xfId="0" applyBorder="1" applyAlignment="1">
      <alignment horizontal="center" vertical="center" wrapText="1"/>
    </xf>
    <xf numFmtId="0" fontId="0" fillId="0" borderId="48" xfId="0" applyBorder="1" applyAlignment="1">
      <alignment horizontal="center" vertical="center" wrapText="1"/>
    </xf>
    <xf numFmtId="0" fontId="36" fillId="0" borderId="49" xfId="0" applyFont="1" applyBorder="1" applyAlignment="1">
      <alignment horizontal="center" vertical="center" wrapText="1" readingOrder="1"/>
    </xf>
    <xf numFmtId="0" fontId="42" fillId="0" borderId="47" xfId="0" applyFont="1" applyBorder="1" applyAlignment="1">
      <alignment horizontal="left" vertical="center" wrapText="1" indent="1" readingOrder="1"/>
    </xf>
    <xf numFmtId="0" fontId="42" fillId="0" borderId="49" xfId="0" applyFont="1" applyBorder="1" applyAlignment="1">
      <alignment horizontal="left" vertical="center" wrapText="1" indent="1" readingOrder="1"/>
    </xf>
    <xf numFmtId="0" fontId="41" fillId="0" borderId="37" xfId="0" applyFont="1" applyBorder="1" applyAlignment="1">
      <alignment horizontal="left" vertical="center" wrapText="1" readingOrder="1"/>
    </xf>
    <xf numFmtId="0" fontId="42" fillId="0" borderId="37" xfId="0" applyFont="1" applyBorder="1" applyAlignment="1">
      <alignment horizontal="left" vertical="center" wrapText="1" indent="1" readingOrder="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xf>
    <xf numFmtId="0" fontId="19" fillId="0" borderId="14" xfId="0" applyFont="1" applyBorder="1"/>
    <xf numFmtId="0" fontId="28" fillId="0" borderId="0" xfId="0" applyFont="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9" fillId="0" borderId="14" xfId="0" applyFont="1" applyBorder="1" applyAlignment="1">
      <alignment horizontal="left"/>
    </xf>
    <xf numFmtId="0" fontId="28" fillId="0" borderId="14" xfId="0" applyFont="1" applyBorder="1" applyAlignment="1">
      <alignment wrapText="1"/>
    </xf>
    <xf numFmtId="0" fontId="23" fillId="0" borderId="28" xfId="0" applyFont="1" applyBorder="1" applyAlignment="1">
      <alignment horizontal="center" vertical="center" textRotation="90" wrapText="1"/>
    </xf>
    <xf numFmtId="0" fontId="23" fillId="0" borderId="18" xfId="0" applyFont="1" applyBorder="1" applyAlignment="1">
      <alignment horizontal="center" vertical="center" textRotation="90" wrapText="1"/>
    </xf>
    <xf numFmtId="0" fontId="25" fillId="0" borderId="19" xfId="0" applyFont="1" applyBorder="1" applyAlignment="1">
      <alignment horizontal="left" vertical="top" wrapText="1"/>
    </xf>
    <xf numFmtId="0" fontId="25" fillId="0" borderId="29" xfId="0" applyFont="1" applyBorder="1" applyAlignment="1">
      <alignment horizontal="left" vertical="top" wrapText="1"/>
    </xf>
    <xf numFmtId="0" fontId="22" fillId="33" borderId="16" xfId="0" applyFont="1" applyFill="1" applyBorder="1" applyAlignment="1">
      <alignment horizontal="center" vertical="top"/>
    </xf>
    <xf numFmtId="0" fontId="22" fillId="33" borderId="15" xfId="0" applyFont="1" applyFill="1" applyBorder="1" applyAlignment="1">
      <alignment horizontal="center" vertical="top"/>
    </xf>
    <xf numFmtId="0" fontId="27" fillId="34" borderId="17" xfId="0" applyFont="1" applyFill="1" applyBorder="1" applyAlignment="1">
      <alignment horizontal="center" vertical="center" wrapText="1"/>
    </xf>
    <xf numFmtId="0" fontId="27" fillId="34" borderId="18" xfId="0" applyFont="1" applyFill="1" applyBorder="1" applyAlignment="1">
      <alignment horizontal="center" vertical="center" wrapText="1"/>
    </xf>
    <xf numFmtId="0" fontId="27" fillId="34" borderId="19" xfId="0" applyFont="1" applyFill="1" applyBorder="1" applyAlignment="1">
      <alignment horizontal="center" vertical="center" wrapText="1"/>
    </xf>
    <xf numFmtId="0" fontId="27" fillId="34" borderId="20" xfId="0" applyFont="1" applyFill="1" applyBorder="1" applyAlignment="1">
      <alignment horizontal="center" vertical="center" wrapText="1"/>
    </xf>
    <xf numFmtId="0" fontId="21" fillId="34" borderId="19" xfId="0" applyFont="1" applyFill="1" applyBorder="1" applyAlignment="1">
      <alignment horizontal="center" vertical="center" wrapText="1"/>
    </xf>
    <xf numFmtId="0" fontId="21" fillId="34" borderId="20" xfId="0" applyFont="1" applyFill="1" applyBorder="1" applyAlignment="1">
      <alignment horizontal="center" vertical="center" wrapText="1"/>
    </xf>
    <xf numFmtId="49" fontId="21" fillId="34" borderId="19" xfId="0" applyNumberFormat="1" applyFont="1" applyFill="1" applyBorder="1" applyAlignment="1">
      <alignment horizontal="center" vertical="center" wrapText="1"/>
    </xf>
    <xf numFmtId="49" fontId="21" fillId="34" borderId="20" xfId="0" applyNumberFormat="1" applyFont="1" applyFill="1" applyBorder="1" applyAlignment="1">
      <alignment horizontal="center" vertical="center" wrapText="1"/>
    </xf>
    <xf numFmtId="0" fontId="33" fillId="34" borderId="22" xfId="0" applyFont="1" applyFill="1" applyBorder="1" applyAlignment="1">
      <alignment horizontal="center" vertical="center"/>
    </xf>
    <xf numFmtId="0" fontId="33" fillId="34" borderId="24" xfId="0" applyFont="1" applyFill="1" applyBorder="1" applyAlignment="1">
      <alignment horizontal="center" vertical="center"/>
    </xf>
    <xf numFmtId="0" fontId="33" fillId="34" borderId="23" xfId="0" applyFont="1" applyFill="1" applyBorder="1" applyAlignment="1">
      <alignment horizontal="center" vertical="center"/>
    </xf>
    <xf numFmtId="0" fontId="21" fillId="35" borderId="19" xfId="0" applyFont="1" applyFill="1" applyBorder="1" applyAlignment="1">
      <alignment horizontal="center" vertical="center" wrapText="1"/>
    </xf>
    <xf numFmtId="0" fontId="21" fillId="35" borderId="20" xfId="0" applyFont="1" applyFill="1" applyBorder="1" applyAlignment="1">
      <alignment horizontal="center" vertical="center" wrapText="1"/>
    </xf>
    <xf numFmtId="0" fontId="33" fillId="35" borderId="22" xfId="0" applyFont="1" applyFill="1" applyBorder="1" applyAlignment="1">
      <alignment horizontal="center" vertical="center"/>
    </xf>
    <xf numFmtId="0" fontId="33" fillId="35" borderId="24" xfId="0" applyFont="1" applyFill="1" applyBorder="1" applyAlignment="1">
      <alignment horizontal="center" vertical="center"/>
    </xf>
    <xf numFmtId="0" fontId="33" fillId="35" borderId="23" xfId="0" applyFont="1" applyFill="1" applyBorder="1" applyAlignment="1">
      <alignment horizontal="center" vertical="center"/>
    </xf>
    <xf numFmtId="0" fontId="21" fillId="35" borderId="25" xfId="0" applyFont="1" applyFill="1" applyBorder="1" applyAlignment="1">
      <alignment horizontal="center" vertical="center" wrapText="1"/>
    </xf>
    <xf numFmtId="0" fontId="21" fillId="35" borderId="26" xfId="0" applyFont="1" applyFill="1" applyBorder="1" applyAlignment="1">
      <alignment horizontal="center" vertical="center" wrapText="1"/>
    </xf>
    <xf numFmtId="0" fontId="24" fillId="0" borderId="17" xfId="0" applyFont="1" applyBorder="1" applyAlignment="1">
      <alignment horizontal="center" vertical="center" textRotation="90" wrapText="1"/>
    </xf>
    <xf numFmtId="0" fontId="24" fillId="0" borderId="28" xfId="0" applyFont="1" applyBorder="1" applyAlignment="1">
      <alignment horizontal="center" vertical="center" textRotation="90" wrapText="1"/>
    </xf>
    <xf numFmtId="0" fontId="24" fillId="0" borderId="18" xfId="0" applyFont="1" applyBorder="1" applyAlignment="1">
      <alignment horizontal="center" vertical="center" textRotation="90" wrapText="1"/>
    </xf>
    <xf numFmtId="0" fontId="25" fillId="0" borderId="19" xfId="0" applyFont="1" applyBorder="1" applyAlignment="1">
      <alignment horizontal="left" vertical="center" wrapText="1"/>
    </xf>
    <xf numFmtId="0" fontId="25" fillId="0" borderId="29" xfId="0" applyFont="1" applyBorder="1" applyAlignment="1">
      <alignment horizontal="left" vertical="center" wrapText="1"/>
    </xf>
    <xf numFmtId="0" fontId="25" fillId="0" borderId="35" xfId="0" applyFont="1" applyBorder="1" applyAlignment="1">
      <alignment horizontal="left" vertical="top" wrapText="1"/>
    </xf>
    <xf numFmtId="0" fontId="26" fillId="0" borderId="32" xfId="0" applyFont="1" applyBorder="1" applyAlignment="1">
      <alignment horizontal="left" vertical="top" wrapText="1"/>
    </xf>
    <xf numFmtId="0" fontId="26" fillId="0" borderId="29" xfId="0" applyFont="1" applyBorder="1" applyAlignment="1">
      <alignment horizontal="left" vertical="top" wrapText="1"/>
    </xf>
    <xf numFmtId="0" fontId="41" fillId="0" borderId="47" xfId="0" applyFont="1" applyBorder="1" applyAlignment="1">
      <alignment horizontal="left" vertical="center" wrapText="1" readingOrder="1"/>
    </xf>
    <xf numFmtId="0" fontId="41" fillId="0" borderId="49" xfId="0" applyFont="1" applyBorder="1" applyAlignment="1">
      <alignment horizontal="left" vertical="center" wrapText="1" readingOrder="1"/>
    </xf>
    <xf numFmtId="0" fontId="42" fillId="0" borderId="47" xfId="0" applyFont="1" applyBorder="1" applyAlignment="1">
      <alignment horizontal="left" vertical="center" wrapText="1" indent="1" readingOrder="1"/>
    </xf>
    <xf numFmtId="0" fontId="42" fillId="0" borderId="49" xfId="0" applyFont="1" applyBorder="1" applyAlignment="1">
      <alignment horizontal="left" vertical="center" wrapText="1" indent="1" readingOrder="1"/>
    </xf>
    <xf numFmtId="0" fontId="40" fillId="41" borderId="47" xfId="0" applyFont="1" applyFill="1" applyBorder="1" applyAlignment="1">
      <alignment horizontal="center" vertical="center" wrapText="1" readingOrder="1"/>
    </xf>
    <xf numFmtId="0" fontId="40" fillId="41" borderId="48" xfId="0" applyFont="1" applyFill="1" applyBorder="1" applyAlignment="1">
      <alignment horizontal="center" vertical="center" wrapText="1" readingOrder="1"/>
    </xf>
    <xf numFmtId="0" fontId="40" fillId="41" borderId="49" xfId="0" applyFont="1" applyFill="1" applyBorder="1" applyAlignment="1">
      <alignment horizontal="center" vertical="center" wrapText="1" readingOrder="1"/>
    </xf>
    <xf numFmtId="0" fontId="39" fillId="36" borderId="47" xfId="0" applyFont="1" applyFill="1" applyBorder="1" applyAlignment="1">
      <alignment horizontal="center" vertical="center" wrapText="1" readingOrder="1"/>
    </xf>
    <xf numFmtId="0" fontId="39" fillId="36" borderId="48" xfId="0" applyFont="1" applyFill="1" applyBorder="1" applyAlignment="1">
      <alignment horizontal="center" vertical="center" wrapText="1" readingOrder="1"/>
    </xf>
    <xf numFmtId="0" fontId="39" fillId="36" borderId="49" xfId="0" applyFont="1" applyFill="1" applyBorder="1" applyAlignment="1">
      <alignment horizontal="center" vertical="center" wrapText="1" readingOrder="1"/>
    </xf>
    <xf numFmtId="0" fontId="40" fillId="40" borderId="47" xfId="0" applyFont="1" applyFill="1" applyBorder="1" applyAlignment="1">
      <alignment horizontal="center" vertical="center" wrapText="1" readingOrder="1"/>
    </xf>
    <xf numFmtId="0" fontId="40" fillId="40" borderId="48" xfId="0" applyFont="1" applyFill="1" applyBorder="1" applyAlignment="1">
      <alignment horizontal="center" vertical="center" wrapText="1" readingOrder="1"/>
    </xf>
    <xf numFmtId="0" fontId="40" fillId="40" borderId="49" xfId="0" applyFont="1" applyFill="1" applyBorder="1" applyAlignment="1">
      <alignment horizontal="center" vertical="center" wrapText="1" readingOrder="1"/>
    </xf>
    <xf numFmtId="0" fontId="39" fillId="0" borderId="47" xfId="0" applyFont="1" applyBorder="1" applyAlignment="1">
      <alignment horizontal="center" vertical="center" wrapText="1" readingOrder="1"/>
    </xf>
    <xf numFmtId="0" fontId="39" fillId="0" borderId="48" xfId="0" applyFont="1" applyBorder="1" applyAlignment="1">
      <alignment horizontal="center" vertical="center" wrapText="1" readingOrder="1"/>
    </xf>
    <xf numFmtId="0" fontId="39" fillId="0" borderId="49" xfId="0" applyFont="1" applyBorder="1" applyAlignment="1">
      <alignment horizontal="center" vertical="center" wrapText="1" readingOrder="1"/>
    </xf>
    <xf numFmtId="0" fontId="40" fillId="38" borderId="47" xfId="0" applyFont="1" applyFill="1" applyBorder="1" applyAlignment="1">
      <alignment horizontal="center" vertical="center" wrapText="1" readingOrder="1"/>
    </xf>
    <xf numFmtId="0" fontId="40" fillId="38" borderId="48" xfId="0" applyFont="1" applyFill="1" applyBorder="1" applyAlignment="1">
      <alignment horizontal="center" vertical="center" wrapText="1" readingOrder="1"/>
    </xf>
    <xf numFmtId="0" fontId="40" fillId="38" borderId="49" xfId="0" applyFont="1" applyFill="1" applyBorder="1" applyAlignment="1">
      <alignment horizontal="center" vertical="center" wrapText="1" readingOrder="1"/>
    </xf>
    <xf numFmtId="0" fontId="40" fillId="39" borderId="47" xfId="0" applyFont="1" applyFill="1" applyBorder="1" applyAlignment="1">
      <alignment horizontal="center" vertical="center" wrapText="1" readingOrder="1"/>
    </xf>
    <xf numFmtId="0" fontId="40" fillId="39" borderId="48" xfId="0" applyFont="1" applyFill="1" applyBorder="1" applyAlignment="1">
      <alignment horizontal="center" vertical="center" wrapText="1" readingOrder="1"/>
    </xf>
    <xf numFmtId="0" fontId="40" fillId="39" borderId="49" xfId="0" applyFont="1" applyFill="1" applyBorder="1" applyAlignment="1">
      <alignment horizontal="center" vertical="center" wrapText="1" readingOrder="1"/>
    </xf>
    <xf numFmtId="0" fontId="34" fillId="37" borderId="38" xfId="0" applyFont="1" applyFill="1" applyBorder="1" applyAlignment="1">
      <alignment horizontal="center" wrapText="1"/>
    </xf>
    <xf numFmtId="0" fontId="34" fillId="37" borderId="39" xfId="0" applyFont="1" applyFill="1" applyBorder="1" applyAlignment="1">
      <alignment horizontal="center" wrapText="1"/>
    </xf>
    <xf numFmtId="0" fontId="34" fillId="37" borderId="40" xfId="0" applyFont="1" applyFill="1" applyBorder="1" applyAlignment="1">
      <alignment horizontal="center" wrapText="1"/>
    </xf>
    <xf numFmtId="0" fontId="34" fillId="37" borderId="41" xfId="0" applyFont="1" applyFill="1" applyBorder="1" applyAlignment="1">
      <alignment horizontal="center" wrapText="1"/>
    </xf>
    <xf numFmtId="0" fontId="34" fillId="37" borderId="42" xfId="0" applyFont="1" applyFill="1" applyBorder="1" applyAlignment="1">
      <alignment horizontal="center" wrapText="1"/>
    </xf>
    <xf numFmtId="0" fontId="34" fillId="37" borderId="43" xfId="0" applyFont="1" applyFill="1" applyBorder="1" applyAlignment="1">
      <alignment horizontal="center" wrapText="1"/>
    </xf>
    <xf numFmtId="0" fontId="35" fillId="0" borderId="44" xfId="0" applyFont="1" applyBorder="1" applyAlignment="1">
      <alignment horizontal="center" vertical="center" wrapText="1" readingOrder="1"/>
    </xf>
    <xf numFmtId="0" fontId="35" fillId="0" borderId="45" xfId="0" applyFont="1" applyBorder="1" applyAlignment="1">
      <alignment horizontal="center" vertical="center" wrapText="1" readingOrder="1"/>
    </xf>
    <xf numFmtId="0" fontId="35" fillId="0" borderId="46" xfId="0" applyFont="1" applyBorder="1" applyAlignment="1">
      <alignment horizontal="center" vertical="center" wrapText="1" readingOrder="1"/>
    </xf>
    <xf numFmtId="0" fontId="35" fillId="0" borderId="47" xfId="0" applyFont="1" applyBorder="1" applyAlignment="1">
      <alignment horizontal="center" vertical="center" textRotation="90" wrapText="1" readingOrder="1"/>
    </xf>
    <xf numFmtId="0" fontId="35" fillId="0" borderId="48" xfId="0" applyFont="1" applyBorder="1" applyAlignment="1">
      <alignment horizontal="center" vertical="center" textRotation="90" wrapText="1" readingOrder="1"/>
    </xf>
    <xf numFmtId="0" fontId="35" fillId="0" borderId="49" xfId="0" applyFont="1" applyBorder="1" applyAlignment="1">
      <alignment horizontal="center" vertical="center" textRotation="90" wrapText="1" readingOrder="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Check Cell" xfId="13" builtinId="23"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D22"/>
  <sheetViews>
    <sheetView topLeftCell="A3" zoomScale="80" workbookViewId="0">
      <selection activeCell="G11" sqref="G11"/>
    </sheetView>
  </sheetViews>
  <sheetFormatPr defaultRowHeight="15" customHeight="1" x14ac:dyDescent="0.35"/>
  <cols>
    <col min="1" max="1" width="43.453125" customWidth="1"/>
    <col min="2" max="2" width="68.54296875" customWidth="1"/>
    <col min="3" max="3" width="13.7265625" customWidth="1"/>
    <col min="4" max="4" width="41.26953125" customWidth="1"/>
  </cols>
  <sheetData>
    <row r="1" spans="1:4" ht="281.14999999999998" customHeight="1" x14ac:dyDescent="0.35"/>
    <row r="2" spans="1:4" ht="409.6" customHeight="1" x14ac:dyDescent="0.35"/>
    <row r="3" spans="1:4" ht="64.5" customHeight="1" x14ac:dyDescent="0.35">
      <c r="A3" s="81" t="s">
        <v>0</v>
      </c>
      <c r="B3" s="82"/>
      <c r="C3" s="83"/>
      <c r="D3" s="82"/>
    </row>
    <row r="4" spans="1:4" ht="18" customHeight="1" x14ac:dyDescent="0.35">
      <c r="A4" s="1"/>
      <c r="B4" s="1"/>
      <c r="C4" s="1"/>
      <c r="D4" s="2"/>
    </row>
    <row r="5" spans="1:4" ht="76.5" customHeight="1" x14ac:dyDescent="0.35">
      <c r="A5" s="84" t="s">
        <v>1</v>
      </c>
      <c r="B5" s="84"/>
      <c r="C5" s="84"/>
      <c r="D5" s="84"/>
    </row>
    <row r="6" spans="1:4" ht="60" customHeight="1" x14ac:dyDescent="0.35">
      <c r="A6" s="85" t="s">
        <v>2</v>
      </c>
      <c r="B6" s="85"/>
      <c r="C6" s="85"/>
      <c r="D6" s="85"/>
    </row>
    <row r="7" spans="1:4" ht="27.75" customHeight="1" x14ac:dyDescent="0.35">
      <c r="A7" s="3"/>
      <c r="B7" s="3"/>
      <c r="C7" s="3"/>
      <c r="D7" s="3"/>
    </row>
    <row r="8" spans="1:4" ht="23.25" customHeight="1" x14ac:dyDescent="0.55000000000000004">
      <c r="A8" s="4" t="s">
        <v>3</v>
      </c>
      <c r="B8" s="5" t="s">
        <v>4</v>
      </c>
      <c r="C8" s="4" t="s">
        <v>5</v>
      </c>
      <c r="D8" s="6"/>
    </row>
    <row r="9" spans="1:4" ht="27" customHeight="1" x14ac:dyDescent="0.55000000000000004">
      <c r="A9" s="4" t="s">
        <v>6</v>
      </c>
      <c r="B9" s="5" t="s">
        <v>7</v>
      </c>
      <c r="C9" s="4" t="s">
        <v>8</v>
      </c>
      <c r="D9" s="7">
        <v>45280</v>
      </c>
    </row>
    <row r="10" spans="1:4" ht="51.75" customHeight="1" x14ac:dyDescent="0.55000000000000004">
      <c r="A10" s="4" t="s">
        <v>9</v>
      </c>
      <c r="B10" s="4"/>
      <c r="C10" s="4" t="s">
        <v>10</v>
      </c>
      <c r="D10" s="6">
        <v>1</v>
      </c>
    </row>
    <row r="11" spans="1:4" ht="57" customHeight="1" x14ac:dyDescent="0.55000000000000004">
      <c r="A11" s="86" t="s">
        <v>11</v>
      </c>
      <c r="B11" s="86"/>
      <c r="C11" s="8"/>
      <c r="D11" s="8"/>
    </row>
    <row r="12" spans="1:4" ht="20.25" customHeight="1" x14ac:dyDescent="0.55000000000000004">
      <c r="A12" s="8"/>
      <c r="B12" s="9"/>
      <c r="C12" s="8"/>
      <c r="D12" s="8"/>
    </row>
    <row r="13" spans="1:4" ht="23.25" customHeight="1" x14ac:dyDescent="0.35">
      <c r="A13" s="10" t="s">
        <v>12</v>
      </c>
      <c r="B13" s="79" t="s">
        <v>13</v>
      </c>
      <c r="C13" s="80"/>
      <c r="D13" s="10" t="s">
        <v>14</v>
      </c>
    </row>
    <row r="14" spans="1:4" ht="51" customHeight="1" x14ac:dyDescent="0.35">
      <c r="A14" s="11" t="s">
        <v>15</v>
      </c>
      <c r="B14" s="88" t="s">
        <v>16</v>
      </c>
      <c r="C14" s="89"/>
      <c r="D14" s="10"/>
    </row>
    <row r="15" spans="1:4" ht="49.5" customHeight="1" x14ac:dyDescent="0.35">
      <c r="A15" s="11" t="s">
        <v>17</v>
      </c>
      <c r="B15" s="88" t="s">
        <v>16</v>
      </c>
      <c r="C15" s="89"/>
      <c r="D15" s="10"/>
    </row>
    <row r="16" spans="1:4" ht="57.75" customHeight="1" x14ac:dyDescent="0.55000000000000004">
      <c r="A16" s="90" t="s">
        <v>18</v>
      </c>
      <c r="B16" s="90"/>
      <c r="C16" s="3"/>
      <c r="D16" s="3"/>
    </row>
    <row r="17" spans="1:4" ht="18" customHeight="1" x14ac:dyDescent="0.35">
      <c r="A17" s="3"/>
      <c r="B17" s="12"/>
      <c r="C17" s="3"/>
      <c r="D17" s="3"/>
    </row>
    <row r="18" spans="1:4" ht="23.25" customHeight="1" x14ac:dyDescent="0.35">
      <c r="A18" s="10" t="s">
        <v>12</v>
      </c>
      <c r="B18" s="79" t="s">
        <v>13</v>
      </c>
      <c r="C18" s="80"/>
      <c r="D18" s="10" t="s">
        <v>14</v>
      </c>
    </row>
    <row r="19" spans="1:4" ht="48.65" customHeight="1" x14ac:dyDescent="0.35">
      <c r="A19" s="11" t="s">
        <v>19</v>
      </c>
      <c r="B19" s="88" t="s">
        <v>20</v>
      </c>
      <c r="C19" s="89"/>
      <c r="D19" s="10"/>
    </row>
    <row r="20" spans="1:4" ht="30.75" customHeight="1" x14ac:dyDescent="0.45">
      <c r="A20" s="91" t="s">
        <v>21</v>
      </c>
      <c r="B20" s="91"/>
      <c r="C20" s="91"/>
      <c r="D20" s="91"/>
    </row>
    <row r="21" spans="1:4" ht="18.75" customHeight="1" x14ac:dyDescent="0.45">
      <c r="A21" s="13"/>
      <c r="B21" s="13"/>
      <c r="C21" s="13"/>
      <c r="D21" s="13"/>
    </row>
    <row r="22" spans="1:4" ht="18.75" customHeight="1" x14ac:dyDescent="0.45">
      <c r="A22" s="14" t="s">
        <v>0</v>
      </c>
      <c r="B22" s="87" t="s">
        <v>22</v>
      </c>
      <c r="C22" s="87"/>
      <c r="D22" s="13" t="s">
        <v>23</v>
      </c>
    </row>
  </sheetData>
  <mergeCells count="13">
    <mergeCell ref="B22:C22"/>
    <mergeCell ref="B14:C14"/>
    <mergeCell ref="B15:C15"/>
    <mergeCell ref="A16:B16"/>
    <mergeCell ref="B18:C18"/>
    <mergeCell ref="B19:C19"/>
    <mergeCell ref="A20:D20"/>
    <mergeCell ref="B13:C13"/>
    <mergeCell ref="A3:B3"/>
    <mergeCell ref="C3:D3"/>
    <mergeCell ref="A5:D5"/>
    <mergeCell ref="A6:D6"/>
    <mergeCell ref="A11:B11"/>
  </mergeCells>
  <pageMargins left="0.70866141732283472" right="0.70866141732283472" top="0.35433070866141736" bottom="0.35433070866141736" header="0.31496062992125984" footer="0.31496062992125984"/>
  <pageSetup paperSize="9" scale="52"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pageSetUpPr fitToPage="1"/>
  </sheetPr>
  <dimension ref="A1:M43"/>
  <sheetViews>
    <sheetView tabSelected="1" workbookViewId="0">
      <pane ySplit="3" topLeftCell="A4" activePane="bottomLeft" state="frozen"/>
      <selection pane="bottomLeft" activeCell="I6" sqref="I6"/>
    </sheetView>
  </sheetViews>
  <sheetFormatPr defaultColWidth="9.26953125" defaultRowHeight="14.25" customHeight="1" x14ac:dyDescent="0.3"/>
  <cols>
    <col min="1" max="1" width="6.26953125" style="16" customWidth="1"/>
    <col min="2" max="2" width="19" style="17" customWidth="1"/>
    <col min="3" max="3" width="32.26953125" style="18" customWidth="1"/>
    <col min="4" max="4" width="22.54296875" style="19" customWidth="1"/>
    <col min="5" max="6" width="2.26953125" style="17" customWidth="1"/>
    <col min="7" max="7" width="4" style="17" customWidth="1"/>
    <col min="8" max="8" width="19.7265625" style="18" customWidth="1"/>
    <col min="9" max="9" width="88.81640625" style="18" customWidth="1"/>
    <col min="10" max="11" width="2.26953125" style="17" customWidth="1"/>
    <col min="12" max="12" width="5.54296875" style="17" customWidth="1"/>
    <col min="13" max="13" width="27" style="18" customWidth="1"/>
    <col min="14" max="16384" width="9.26953125" style="15"/>
  </cols>
  <sheetData>
    <row r="1" spans="1:13" ht="27" customHeight="1" thickBot="1" x14ac:dyDescent="0.35">
      <c r="A1" s="96" t="s">
        <v>24</v>
      </c>
      <c r="B1" s="96"/>
      <c r="C1" s="96"/>
      <c r="D1" s="96"/>
      <c r="E1" s="96"/>
      <c r="F1" s="96"/>
      <c r="G1" s="96"/>
      <c r="H1" s="96"/>
      <c r="I1" s="96"/>
      <c r="J1" s="96"/>
      <c r="K1" s="96"/>
      <c r="L1" s="96"/>
      <c r="M1" s="97"/>
    </row>
    <row r="2" spans="1:13" s="20" customFormat="1" ht="17.25" customHeight="1" x14ac:dyDescent="0.25">
      <c r="A2" s="98" t="s">
        <v>25</v>
      </c>
      <c r="B2" s="100" t="s">
        <v>26</v>
      </c>
      <c r="C2" s="102" t="s">
        <v>27</v>
      </c>
      <c r="D2" s="104" t="s">
        <v>28</v>
      </c>
      <c r="E2" s="106" t="s">
        <v>29</v>
      </c>
      <c r="F2" s="107"/>
      <c r="G2" s="108"/>
      <c r="H2" s="102" t="s">
        <v>30</v>
      </c>
      <c r="I2" s="109" t="s">
        <v>31</v>
      </c>
      <c r="J2" s="111" t="s">
        <v>32</v>
      </c>
      <c r="K2" s="112"/>
      <c r="L2" s="113"/>
      <c r="M2" s="114" t="s">
        <v>33</v>
      </c>
    </row>
    <row r="3" spans="1:13" s="20" customFormat="1" ht="17.25" customHeight="1" thickBot="1" x14ac:dyDescent="0.3">
      <c r="A3" s="99"/>
      <c r="B3" s="101"/>
      <c r="C3" s="103"/>
      <c r="D3" s="105"/>
      <c r="E3" s="21" t="s">
        <v>34</v>
      </c>
      <c r="F3" s="21" t="s">
        <v>35</v>
      </c>
      <c r="G3" s="22" t="s">
        <v>36</v>
      </c>
      <c r="H3" s="103"/>
      <c r="I3" s="110"/>
      <c r="J3" s="23" t="s">
        <v>34</v>
      </c>
      <c r="K3" s="23" t="s">
        <v>35</v>
      </c>
      <c r="L3" s="24" t="s">
        <v>36</v>
      </c>
      <c r="M3" s="115"/>
    </row>
    <row r="4" spans="1:13" ht="42.75" customHeight="1" x14ac:dyDescent="0.3">
      <c r="A4" s="116" t="s">
        <v>37</v>
      </c>
      <c r="B4" s="119" t="s">
        <v>38</v>
      </c>
      <c r="C4" s="25" t="s">
        <v>39</v>
      </c>
      <c r="D4" s="26" t="s">
        <v>40</v>
      </c>
      <c r="E4" s="27">
        <v>1</v>
      </c>
      <c r="F4" s="27">
        <v>3</v>
      </c>
      <c r="G4" s="28">
        <f t="shared" ref="G4:G43" si="0">E4*F4</f>
        <v>3</v>
      </c>
      <c r="H4" s="29"/>
      <c r="I4" s="29" t="s">
        <v>41</v>
      </c>
      <c r="J4" s="27">
        <v>1</v>
      </c>
      <c r="K4" s="27">
        <v>2</v>
      </c>
      <c r="L4" s="28">
        <f t="shared" ref="L4:L43" si="1">J4*K4</f>
        <v>2</v>
      </c>
      <c r="M4" s="30"/>
    </row>
    <row r="5" spans="1:13" ht="28.5" customHeight="1" x14ac:dyDescent="0.3">
      <c r="A5" s="117"/>
      <c r="B5" s="120"/>
      <c r="C5" s="31" t="s">
        <v>42</v>
      </c>
      <c r="D5" s="32" t="s">
        <v>43</v>
      </c>
      <c r="E5" s="33">
        <v>2</v>
      </c>
      <c r="F5" s="33">
        <v>2</v>
      </c>
      <c r="G5" s="34">
        <f t="shared" si="0"/>
        <v>4</v>
      </c>
      <c r="H5" s="35"/>
      <c r="I5" s="35" t="s">
        <v>44</v>
      </c>
      <c r="J5" s="33">
        <v>2</v>
      </c>
      <c r="K5" s="33">
        <v>1</v>
      </c>
      <c r="L5" s="34">
        <f t="shared" si="1"/>
        <v>2</v>
      </c>
      <c r="M5" s="36"/>
    </row>
    <row r="6" spans="1:13" ht="72" customHeight="1" x14ac:dyDescent="0.3">
      <c r="A6" s="117"/>
      <c r="B6" s="31" t="s">
        <v>45</v>
      </c>
      <c r="C6" s="31" t="s">
        <v>46</v>
      </c>
      <c r="D6" s="32" t="s">
        <v>47</v>
      </c>
      <c r="E6" s="33">
        <v>3</v>
      </c>
      <c r="F6" s="33">
        <v>2</v>
      </c>
      <c r="G6" s="34">
        <f t="shared" si="0"/>
        <v>6</v>
      </c>
      <c r="H6" s="35"/>
      <c r="I6" s="35" t="s">
        <v>48</v>
      </c>
      <c r="J6" s="33">
        <v>2</v>
      </c>
      <c r="K6" s="33">
        <v>2</v>
      </c>
      <c r="L6" s="34">
        <f t="shared" si="1"/>
        <v>4</v>
      </c>
      <c r="M6" s="36" t="s">
        <v>49</v>
      </c>
    </row>
    <row r="7" spans="1:13" ht="45.75" customHeight="1" x14ac:dyDescent="0.3">
      <c r="A7" s="117"/>
      <c r="B7" s="31" t="s">
        <v>50</v>
      </c>
      <c r="C7" s="31" t="s">
        <v>51</v>
      </c>
      <c r="D7" s="32" t="s">
        <v>52</v>
      </c>
      <c r="E7" s="33">
        <v>4</v>
      </c>
      <c r="F7" s="33">
        <v>2</v>
      </c>
      <c r="G7" s="34">
        <f t="shared" si="0"/>
        <v>8</v>
      </c>
      <c r="H7" s="35" t="s">
        <v>53</v>
      </c>
      <c r="I7" s="35" t="s">
        <v>54</v>
      </c>
      <c r="J7" s="33">
        <v>4</v>
      </c>
      <c r="K7" s="33">
        <v>1</v>
      </c>
      <c r="L7" s="34">
        <f t="shared" si="1"/>
        <v>4</v>
      </c>
      <c r="M7" s="36" t="s">
        <v>55</v>
      </c>
    </row>
    <row r="8" spans="1:13" ht="71.25" customHeight="1" x14ac:dyDescent="0.3">
      <c r="A8" s="117"/>
      <c r="B8" s="37" t="s">
        <v>50</v>
      </c>
      <c r="C8" s="31" t="s">
        <v>56</v>
      </c>
      <c r="D8" s="31" t="s">
        <v>57</v>
      </c>
      <c r="E8" s="33">
        <v>2</v>
      </c>
      <c r="F8" s="33">
        <v>3</v>
      </c>
      <c r="G8" s="34">
        <f t="shared" si="0"/>
        <v>6</v>
      </c>
      <c r="H8" s="35" t="s">
        <v>58</v>
      </c>
      <c r="I8" s="35" t="s">
        <v>59</v>
      </c>
      <c r="J8" s="33">
        <v>2</v>
      </c>
      <c r="K8" s="33">
        <v>2</v>
      </c>
      <c r="L8" s="34">
        <f t="shared" si="1"/>
        <v>4</v>
      </c>
      <c r="M8" s="36"/>
    </row>
    <row r="9" spans="1:13" ht="87.75" customHeight="1" x14ac:dyDescent="0.3">
      <c r="A9" s="117"/>
      <c r="B9" s="37" t="s">
        <v>60</v>
      </c>
      <c r="C9" s="31" t="s">
        <v>61</v>
      </c>
      <c r="D9" s="31" t="s">
        <v>62</v>
      </c>
      <c r="E9" s="33">
        <v>3</v>
      </c>
      <c r="F9" s="33">
        <v>2</v>
      </c>
      <c r="G9" s="34">
        <f t="shared" si="0"/>
        <v>6</v>
      </c>
      <c r="H9" s="35" t="s">
        <v>63</v>
      </c>
      <c r="I9" s="35" t="s">
        <v>64</v>
      </c>
      <c r="J9" s="33">
        <v>2</v>
      </c>
      <c r="K9" s="33">
        <v>2</v>
      </c>
      <c r="L9" s="34">
        <f t="shared" si="1"/>
        <v>4</v>
      </c>
      <c r="M9" s="36" t="s">
        <v>65</v>
      </c>
    </row>
    <row r="10" spans="1:13" ht="99.75" customHeight="1" x14ac:dyDescent="0.3">
      <c r="A10" s="117"/>
      <c r="B10" s="37" t="s">
        <v>66</v>
      </c>
      <c r="C10" s="31" t="s">
        <v>67</v>
      </c>
      <c r="D10" s="31" t="s">
        <v>68</v>
      </c>
      <c r="E10" s="33">
        <v>3</v>
      </c>
      <c r="F10" s="33">
        <v>3</v>
      </c>
      <c r="G10" s="34">
        <f t="shared" si="0"/>
        <v>9</v>
      </c>
      <c r="H10" s="35"/>
      <c r="I10" s="35" t="s">
        <v>69</v>
      </c>
      <c r="J10" s="33">
        <v>2</v>
      </c>
      <c r="K10" s="33">
        <v>2</v>
      </c>
      <c r="L10" s="34">
        <f t="shared" si="1"/>
        <v>4</v>
      </c>
      <c r="M10" s="36" t="s">
        <v>65</v>
      </c>
    </row>
    <row r="11" spans="1:13" ht="71.25" customHeight="1" x14ac:dyDescent="0.3">
      <c r="A11" s="117"/>
      <c r="B11" s="37" t="s">
        <v>50</v>
      </c>
      <c r="C11" s="31" t="s">
        <v>70</v>
      </c>
      <c r="D11" s="31" t="s">
        <v>71</v>
      </c>
      <c r="E11" s="33">
        <v>3</v>
      </c>
      <c r="F11" s="33">
        <v>3</v>
      </c>
      <c r="G11" s="34">
        <f t="shared" si="0"/>
        <v>9</v>
      </c>
      <c r="H11" s="35"/>
      <c r="I11" s="35" t="s">
        <v>72</v>
      </c>
      <c r="J11" s="33">
        <v>3</v>
      </c>
      <c r="K11" s="33">
        <v>2</v>
      </c>
      <c r="L11" s="34">
        <f t="shared" si="1"/>
        <v>6</v>
      </c>
      <c r="M11" s="36"/>
    </row>
    <row r="12" spans="1:13" ht="59.25" customHeight="1" x14ac:dyDescent="0.3">
      <c r="A12" s="117"/>
      <c r="B12" s="37" t="s">
        <v>50</v>
      </c>
      <c r="C12" s="31" t="s">
        <v>73</v>
      </c>
      <c r="D12" s="31" t="s">
        <v>74</v>
      </c>
      <c r="E12" s="33">
        <v>3</v>
      </c>
      <c r="F12" s="33">
        <v>3</v>
      </c>
      <c r="G12" s="34">
        <f t="shared" si="0"/>
        <v>9</v>
      </c>
      <c r="H12" s="35"/>
      <c r="I12" s="35" t="s">
        <v>75</v>
      </c>
      <c r="J12" s="33">
        <v>2</v>
      </c>
      <c r="K12" s="33">
        <v>2</v>
      </c>
      <c r="L12" s="34">
        <f t="shared" si="1"/>
        <v>4</v>
      </c>
      <c r="M12" s="36"/>
    </row>
    <row r="13" spans="1:13" ht="100.5" customHeight="1" x14ac:dyDescent="0.3">
      <c r="A13" s="117"/>
      <c r="B13" s="37" t="s">
        <v>50</v>
      </c>
      <c r="C13" s="31" t="s">
        <v>76</v>
      </c>
      <c r="D13" s="31" t="s">
        <v>77</v>
      </c>
      <c r="E13" s="33">
        <v>3</v>
      </c>
      <c r="F13" s="33">
        <v>2</v>
      </c>
      <c r="G13" s="34">
        <f t="shared" si="0"/>
        <v>6</v>
      </c>
      <c r="H13" s="35"/>
      <c r="I13" s="35" t="s">
        <v>78</v>
      </c>
      <c r="J13" s="33">
        <v>2</v>
      </c>
      <c r="K13" s="33">
        <v>2</v>
      </c>
      <c r="L13" s="34">
        <f t="shared" si="1"/>
        <v>4</v>
      </c>
      <c r="M13" s="36"/>
    </row>
    <row r="14" spans="1:13" ht="99.75" customHeight="1" x14ac:dyDescent="0.3">
      <c r="A14" s="117"/>
      <c r="B14" s="37" t="s">
        <v>79</v>
      </c>
      <c r="C14" s="31" t="s">
        <v>80</v>
      </c>
      <c r="D14" s="31" t="s">
        <v>81</v>
      </c>
      <c r="E14" s="33">
        <v>3</v>
      </c>
      <c r="F14" s="33">
        <v>3</v>
      </c>
      <c r="G14" s="34">
        <f t="shared" si="0"/>
        <v>9</v>
      </c>
      <c r="H14" s="35"/>
      <c r="I14" s="35" t="s">
        <v>82</v>
      </c>
      <c r="J14" s="33">
        <v>2</v>
      </c>
      <c r="K14" s="33">
        <v>2</v>
      </c>
      <c r="L14" s="34">
        <f t="shared" si="1"/>
        <v>4</v>
      </c>
      <c r="M14" s="36"/>
    </row>
    <row r="15" spans="1:13" ht="86.25" customHeight="1" x14ac:dyDescent="0.3">
      <c r="A15" s="117"/>
      <c r="B15" s="37" t="s">
        <v>79</v>
      </c>
      <c r="C15" s="31" t="s">
        <v>83</v>
      </c>
      <c r="D15" s="31" t="s">
        <v>81</v>
      </c>
      <c r="E15" s="33">
        <v>3</v>
      </c>
      <c r="F15" s="33">
        <v>3</v>
      </c>
      <c r="G15" s="34">
        <f t="shared" si="0"/>
        <v>9</v>
      </c>
      <c r="H15" s="35"/>
      <c r="I15" s="35" t="s">
        <v>84</v>
      </c>
      <c r="J15" s="33">
        <v>2</v>
      </c>
      <c r="K15" s="33">
        <v>2</v>
      </c>
      <c r="L15" s="34">
        <f t="shared" si="1"/>
        <v>4</v>
      </c>
      <c r="M15" s="36"/>
    </row>
    <row r="16" spans="1:13" ht="88.5" customHeight="1" x14ac:dyDescent="0.3">
      <c r="A16" s="117"/>
      <c r="B16" s="37" t="s">
        <v>85</v>
      </c>
      <c r="C16" s="31" t="s">
        <v>86</v>
      </c>
      <c r="D16" s="31" t="s">
        <v>87</v>
      </c>
      <c r="E16" s="33">
        <v>3</v>
      </c>
      <c r="F16" s="33">
        <v>2</v>
      </c>
      <c r="G16" s="34">
        <f t="shared" si="0"/>
        <v>6</v>
      </c>
      <c r="H16" s="35"/>
      <c r="I16" s="35" t="s">
        <v>88</v>
      </c>
      <c r="J16" s="33">
        <v>2</v>
      </c>
      <c r="K16" s="33">
        <v>2</v>
      </c>
      <c r="L16" s="34">
        <f t="shared" si="1"/>
        <v>4</v>
      </c>
      <c r="M16" s="36" t="s">
        <v>89</v>
      </c>
    </row>
    <row r="17" spans="1:13" ht="86.25" customHeight="1" x14ac:dyDescent="0.3">
      <c r="A17" s="117"/>
      <c r="B17" s="37" t="s">
        <v>90</v>
      </c>
      <c r="C17" s="31" t="s">
        <v>91</v>
      </c>
      <c r="D17" s="31" t="s">
        <v>92</v>
      </c>
      <c r="E17" s="33">
        <v>3</v>
      </c>
      <c r="F17" s="33">
        <v>2</v>
      </c>
      <c r="G17" s="34">
        <f t="shared" si="0"/>
        <v>6</v>
      </c>
      <c r="H17" s="35"/>
      <c r="I17" s="35" t="s">
        <v>93</v>
      </c>
      <c r="J17" s="33">
        <v>2</v>
      </c>
      <c r="K17" s="33">
        <v>1</v>
      </c>
      <c r="L17" s="34">
        <f t="shared" si="1"/>
        <v>2</v>
      </c>
      <c r="M17" s="36"/>
    </row>
    <row r="18" spans="1:13" ht="171" customHeight="1" x14ac:dyDescent="0.3">
      <c r="A18" s="117"/>
      <c r="B18" s="37" t="s">
        <v>94</v>
      </c>
      <c r="C18" s="38" t="s">
        <v>95</v>
      </c>
      <c r="D18" s="31" t="s">
        <v>96</v>
      </c>
      <c r="E18" s="33">
        <v>4</v>
      </c>
      <c r="F18" s="33">
        <v>3</v>
      </c>
      <c r="G18" s="39">
        <f t="shared" si="0"/>
        <v>12</v>
      </c>
      <c r="H18" s="35"/>
      <c r="I18" s="35" t="s">
        <v>97</v>
      </c>
      <c r="J18" s="33">
        <v>3</v>
      </c>
      <c r="K18" s="33">
        <v>2</v>
      </c>
      <c r="L18" s="39">
        <f t="shared" si="1"/>
        <v>6</v>
      </c>
      <c r="M18" s="40" t="s">
        <v>98</v>
      </c>
    </row>
    <row r="19" spans="1:13" ht="85.5" customHeight="1" x14ac:dyDescent="0.3">
      <c r="A19" s="117"/>
      <c r="B19" s="41" t="s">
        <v>99</v>
      </c>
      <c r="C19" s="37" t="s">
        <v>100</v>
      </c>
      <c r="D19" s="37" t="s">
        <v>101</v>
      </c>
      <c r="E19" s="39">
        <v>2</v>
      </c>
      <c r="F19" s="39">
        <v>3</v>
      </c>
      <c r="G19" s="39">
        <f t="shared" si="0"/>
        <v>6</v>
      </c>
      <c r="H19" s="42" t="s">
        <v>102</v>
      </c>
      <c r="I19" s="42" t="s">
        <v>103</v>
      </c>
      <c r="J19" s="39">
        <v>2</v>
      </c>
      <c r="K19" s="39">
        <v>2</v>
      </c>
      <c r="L19" s="39">
        <f t="shared" si="1"/>
        <v>4</v>
      </c>
      <c r="M19" s="36"/>
    </row>
    <row r="20" spans="1:13" ht="114.75" customHeight="1" x14ac:dyDescent="0.3">
      <c r="A20" s="117"/>
      <c r="B20" s="37" t="s">
        <v>104</v>
      </c>
      <c r="C20" s="31" t="s">
        <v>105</v>
      </c>
      <c r="D20" s="43" t="s">
        <v>106</v>
      </c>
      <c r="E20" s="44">
        <v>3</v>
      </c>
      <c r="F20" s="44">
        <v>3</v>
      </c>
      <c r="G20" s="34">
        <f t="shared" si="0"/>
        <v>9</v>
      </c>
      <c r="H20" s="45" t="s">
        <v>107</v>
      </c>
      <c r="I20" s="45" t="s">
        <v>108</v>
      </c>
      <c r="J20" s="44">
        <v>2</v>
      </c>
      <c r="K20" s="44">
        <v>2</v>
      </c>
      <c r="L20" s="34">
        <f t="shared" si="1"/>
        <v>4</v>
      </c>
      <c r="M20" s="46" t="s">
        <v>109</v>
      </c>
    </row>
    <row r="21" spans="1:13" ht="242.25" customHeight="1" x14ac:dyDescent="0.3">
      <c r="A21" s="117"/>
      <c r="B21" s="37" t="s">
        <v>110</v>
      </c>
      <c r="C21" s="31" t="s">
        <v>111</v>
      </c>
      <c r="D21" s="31" t="s">
        <v>112</v>
      </c>
      <c r="E21" s="33">
        <v>3</v>
      </c>
      <c r="F21" s="33">
        <v>3</v>
      </c>
      <c r="G21" s="34">
        <f t="shared" si="0"/>
        <v>9</v>
      </c>
      <c r="H21" s="35"/>
      <c r="I21" s="35" t="s">
        <v>113</v>
      </c>
      <c r="J21" s="33">
        <v>2</v>
      </c>
      <c r="K21" s="33">
        <v>2</v>
      </c>
      <c r="L21" s="34">
        <f t="shared" si="1"/>
        <v>4</v>
      </c>
      <c r="M21" s="36" t="s">
        <v>114</v>
      </c>
    </row>
    <row r="22" spans="1:13" ht="45" customHeight="1" x14ac:dyDescent="0.3">
      <c r="A22" s="117"/>
      <c r="B22" s="47" t="s">
        <v>115</v>
      </c>
      <c r="C22" s="47" t="s">
        <v>116</v>
      </c>
      <c r="D22" s="37" t="s">
        <v>112</v>
      </c>
      <c r="E22" s="39">
        <v>3</v>
      </c>
      <c r="F22" s="39">
        <v>3</v>
      </c>
      <c r="G22" s="34">
        <f t="shared" si="0"/>
        <v>9</v>
      </c>
      <c r="H22" s="41"/>
      <c r="I22" s="41" t="s">
        <v>117</v>
      </c>
      <c r="J22" s="39">
        <v>2</v>
      </c>
      <c r="K22" s="39">
        <v>2</v>
      </c>
      <c r="L22" s="34">
        <f t="shared" si="1"/>
        <v>4</v>
      </c>
      <c r="M22" s="40"/>
    </row>
    <row r="23" spans="1:13" ht="71.25" customHeight="1" x14ac:dyDescent="0.3">
      <c r="A23" s="117"/>
      <c r="B23" s="47" t="s">
        <v>118</v>
      </c>
      <c r="C23" s="38" t="s">
        <v>119</v>
      </c>
      <c r="D23" s="48" t="s">
        <v>120</v>
      </c>
      <c r="E23" s="49">
        <v>3</v>
      </c>
      <c r="F23" s="49">
        <v>3</v>
      </c>
      <c r="G23" s="34">
        <f t="shared" si="0"/>
        <v>9</v>
      </c>
      <c r="H23" s="50"/>
      <c r="I23" s="50" t="s">
        <v>121</v>
      </c>
      <c r="J23" s="49">
        <v>2</v>
      </c>
      <c r="K23" s="49">
        <v>2</v>
      </c>
      <c r="L23" s="34">
        <f t="shared" si="1"/>
        <v>4</v>
      </c>
      <c r="M23" s="40"/>
    </row>
    <row r="24" spans="1:13" ht="42.75" customHeight="1" x14ac:dyDescent="0.3">
      <c r="A24" s="117"/>
      <c r="B24" s="37" t="s">
        <v>50</v>
      </c>
      <c r="C24" s="31" t="s">
        <v>122</v>
      </c>
      <c r="D24" s="48" t="s">
        <v>123</v>
      </c>
      <c r="E24" s="49">
        <v>2</v>
      </c>
      <c r="F24" s="49">
        <v>2</v>
      </c>
      <c r="G24" s="34">
        <f t="shared" si="0"/>
        <v>4</v>
      </c>
      <c r="H24" s="50"/>
      <c r="I24" s="50" t="s">
        <v>124</v>
      </c>
      <c r="J24" s="49">
        <v>2</v>
      </c>
      <c r="K24" s="49">
        <v>1</v>
      </c>
      <c r="L24" s="34">
        <f t="shared" si="1"/>
        <v>2</v>
      </c>
      <c r="M24" s="40"/>
    </row>
    <row r="25" spans="1:13" ht="42.75" customHeight="1" x14ac:dyDescent="0.3">
      <c r="A25" s="117"/>
      <c r="B25" s="37" t="s">
        <v>125</v>
      </c>
      <c r="C25" s="31" t="s">
        <v>126</v>
      </c>
      <c r="D25" s="32" t="s">
        <v>127</v>
      </c>
      <c r="E25" s="33">
        <v>3</v>
      </c>
      <c r="F25" s="33">
        <v>2</v>
      </c>
      <c r="G25" s="39">
        <f t="shared" si="0"/>
        <v>6</v>
      </c>
      <c r="H25" s="35"/>
      <c r="I25" s="35" t="s">
        <v>128</v>
      </c>
      <c r="J25" s="33">
        <v>3</v>
      </c>
      <c r="K25" s="33">
        <v>1</v>
      </c>
      <c r="L25" s="39">
        <f t="shared" si="1"/>
        <v>3</v>
      </c>
      <c r="M25" s="40"/>
    </row>
    <row r="26" spans="1:13" ht="148.5" customHeight="1" thickBot="1" x14ac:dyDescent="0.35">
      <c r="A26" s="118"/>
      <c r="B26" s="51" t="s">
        <v>50</v>
      </c>
      <c r="C26" s="43" t="s">
        <v>129</v>
      </c>
      <c r="D26" s="52" t="s">
        <v>130</v>
      </c>
      <c r="E26" s="53">
        <v>4</v>
      </c>
      <c r="F26" s="53">
        <v>2</v>
      </c>
      <c r="G26" s="34">
        <f t="shared" si="0"/>
        <v>8</v>
      </c>
      <c r="H26" s="54"/>
      <c r="I26" s="54" t="s">
        <v>131</v>
      </c>
      <c r="J26" s="53">
        <v>2</v>
      </c>
      <c r="K26" s="53">
        <v>2</v>
      </c>
      <c r="L26" s="34">
        <f t="shared" si="1"/>
        <v>4</v>
      </c>
      <c r="M26" s="55"/>
    </row>
    <row r="27" spans="1:13" ht="74.25" customHeight="1" x14ac:dyDescent="0.3">
      <c r="A27" s="116" t="s">
        <v>132</v>
      </c>
      <c r="B27" s="94" t="s">
        <v>133</v>
      </c>
      <c r="C27" s="25" t="s">
        <v>126</v>
      </c>
      <c r="D27" s="26" t="s">
        <v>87</v>
      </c>
      <c r="E27" s="27">
        <v>3</v>
      </c>
      <c r="F27" s="27">
        <v>3</v>
      </c>
      <c r="G27" s="28">
        <f t="shared" si="0"/>
        <v>9</v>
      </c>
      <c r="H27" s="29"/>
      <c r="I27" s="29" t="s">
        <v>134</v>
      </c>
      <c r="J27" s="27">
        <v>2</v>
      </c>
      <c r="K27" s="27">
        <v>2</v>
      </c>
      <c r="L27" s="28">
        <f t="shared" si="1"/>
        <v>4</v>
      </c>
      <c r="M27" s="30"/>
    </row>
    <row r="28" spans="1:13" ht="73.5" customHeight="1" x14ac:dyDescent="0.3">
      <c r="A28" s="117"/>
      <c r="B28" s="121"/>
      <c r="C28" s="43" t="s">
        <v>135</v>
      </c>
      <c r="D28" s="56" t="s">
        <v>136</v>
      </c>
      <c r="E28" s="33">
        <v>3</v>
      </c>
      <c r="F28" s="33">
        <v>3</v>
      </c>
      <c r="G28" s="39">
        <f t="shared" si="0"/>
        <v>9</v>
      </c>
      <c r="H28" s="45"/>
      <c r="I28" s="45" t="s">
        <v>137</v>
      </c>
      <c r="J28" s="33">
        <v>2</v>
      </c>
      <c r="K28" s="33">
        <v>2</v>
      </c>
      <c r="L28" s="39">
        <f t="shared" si="1"/>
        <v>4</v>
      </c>
      <c r="M28" s="46"/>
    </row>
    <row r="29" spans="1:13" ht="114" customHeight="1" x14ac:dyDescent="0.3">
      <c r="A29" s="117"/>
      <c r="B29" s="121"/>
      <c r="C29" s="43" t="s">
        <v>138</v>
      </c>
      <c r="D29" s="56" t="s">
        <v>139</v>
      </c>
      <c r="E29" s="33">
        <v>4</v>
      </c>
      <c r="F29" s="33">
        <v>3</v>
      </c>
      <c r="G29" s="39">
        <f t="shared" si="0"/>
        <v>12</v>
      </c>
      <c r="H29" s="45"/>
      <c r="I29" s="45" t="s">
        <v>140</v>
      </c>
      <c r="J29" s="33">
        <v>3</v>
      </c>
      <c r="K29" s="33">
        <v>2</v>
      </c>
      <c r="L29" s="39">
        <f t="shared" si="1"/>
        <v>6</v>
      </c>
      <c r="M29" s="46" t="s">
        <v>141</v>
      </c>
    </row>
    <row r="30" spans="1:13" ht="141.75" customHeight="1" x14ac:dyDescent="0.3">
      <c r="A30" s="117"/>
      <c r="B30" s="95"/>
      <c r="C30" s="43" t="s">
        <v>142</v>
      </c>
      <c r="D30" s="56"/>
      <c r="E30" s="44">
        <v>3</v>
      </c>
      <c r="F30" s="44">
        <v>3</v>
      </c>
      <c r="G30" s="34">
        <f t="shared" si="0"/>
        <v>9</v>
      </c>
      <c r="H30" s="45"/>
      <c r="I30" s="45" t="s">
        <v>143</v>
      </c>
      <c r="J30" s="44">
        <v>3</v>
      </c>
      <c r="K30" s="44">
        <v>2</v>
      </c>
      <c r="L30" s="34">
        <f t="shared" si="1"/>
        <v>6</v>
      </c>
      <c r="M30" s="57" t="s">
        <v>144</v>
      </c>
    </row>
    <row r="31" spans="1:13" ht="43.5" customHeight="1" x14ac:dyDescent="0.3">
      <c r="A31" s="117"/>
      <c r="B31" s="31" t="s">
        <v>145</v>
      </c>
      <c r="C31" s="43" t="s">
        <v>146</v>
      </c>
      <c r="D31" s="56" t="s">
        <v>147</v>
      </c>
      <c r="E31" s="44">
        <v>2</v>
      </c>
      <c r="F31" s="44">
        <v>3</v>
      </c>
      <c r="G31" s="34">
        <f t="shared" si="0"/>
        <v>6</v>
      </c>
      <c r="H31" s="45" t="s">
        <v>148</v>
      </c>
      <c r="I31" s="58" t="s">
        <v>149</v>
      </c>
      <c r="J31" s="44">
        <v>2</v>
      </c>
      <c r="K31" s="44">
        <v>2</v>
      </c>
      <c r="L31" s="34">
        <f t="shared" si="1"/>
        <v>4</v>
      </c>
      <c r="M31" s="46" t="s">
        <v>150</v>
      </c>
    </row>
    <row r="32" spans="1:13" ht="73.5" customHeight="1" x14ac:dyDescent="0.3">
      <c r="A32" s="117"/>
      <c r="B32" s="31" t="s">
        <v>151</v>
      </c>
      <c r="C32" s="43" t="s">
        <v>152</v>
      </c>
      <c r="D32" s="56" t="s">
        <v>127</v>
      </c>
      <c r="E32" s="44">
        <v>3</v>
      </c>
      <c r="F32" s="44">
        <v>3</v>
      </c>
      <c r="G32" s="34">
        <f t="shared" si="0"/>
        <v>9</v>
      </c>
      <c r="H32" s="45"/>
      <c r="I32" s="45" t="s">
        <v>153</v>
      </c>
      <c r="J32" s="44">
        <v>2</v>
      </c>
      <c r="K32" s="44">
        <v>2</v>
      </c>
      <c r="L32" s="34">
        <f t="shared" si="1"/>
        <v>4</v>
      </c>
      <c r="M32" s="46" t="s">
        <v>154</v>
      </c>
    </row>
    <row r="33" spans="1:13" ht="142.5" customHeight="1" x14ac:dyDescent="0.3">
      <c r="A33" s="117"/>
      <c r="B33" s="122" t="s">
        <v>155</v>
      </c>
      <c r="C33" s="43" t="s">
        <v>156</v>
      </c>
      <c r="D33" s="56" t="s">
        <v>157</v>
      </c>
      <c r="E33" s="44">
        <v>3</v>
      </c>
      <c r="F33" s="44">
        <v>3</v>
      </c>
      <c r="G33" s="34">
        <f t="shared" si="0"/>
        <v>9</v>
      </c>
      <c r="H33" s="45"/>
      <c r="I33" s="45" t="s">
        <v>158</v>
      </c>
      <c r="J33" s="44">
        <v>2</v>
      </c>
      <c r="K33" s="44">
        <v>2</v>
      </c>
      <c r="L33" s="34">
        <f t="shared" si="1"/>
        <v>4</v>
      </c>
      <c r="M33" s="46" t="s">
        <v>159</v>
      </c>
    </row>
    <row r="34" spans="1:13" ht="101.25" customHeight="1" x14ac:dyDescent="0.3">
      <c r="A34" s="117"/>
      <c r="B34" s="123"/>
      <c r="C34" s="43" t="s">
        <v>160</v>
      </c>
      <c r="D34" s="56" t="s">
        <v>96</v>
      </c>
      <c r="E34" s="44">
        <v>4</v>
      </c>
      <c r="F34" s="44">
        <v>3</v>
      </c>
      <c r="G34" s="34">
        <f t="shared" si="0"/>
        <v>12</v>
      </c>
      <c r="H34" s="45"/>
      <c r="I34" s="45" t="s">
        <v>161</v>
      </c>
      <c r="J34" s="44">
        <v>3</v>
      </c>
      <c r="K34" s="44">
        <v>2</v>
      </c>
      <c r="L34" s="34">
        <f t="shared" si="1"/>
        <v>6</v>
      </c>
      <c r="M34" s="46"/>
    </row>
    <row r="35" spans="1:13" ht="228" customHeight="1" x14ac:dyDescent="0.3">
      <c r="A35" s="117"/>
      <c r="B35" s="31" t="s">
        <v>162</v>
      </c>
      <c r="C35" s="43" t="s">
        <v>163</v>
      </c>
      <c r="D35" s="31" t="s">
        <v>112</v>
      </c>
      <c r="E35" s="33">
        <v>3</v>
      </c>
      <c r="F35" s="33">
        <v>3</v>
      </c>
      <c r="G35" s="34">
        <f t="shared" si="0"/>
        <v>9</v>
      </c>
      <c r="H35" s="35"/>
      <c r="I35" s="42" t="s">
        <v>164</v>
      </c>
      <c r="J35" s="44">
        <v>3</v>
      </c>
      <c r="K35" s="44">
        <v>2</v>
      </c>
      <c r="L35" s="34">
        <f t="shared" si="1"/>
        <v>6</v>
      </c>
      <c r="M35" s="59" t="s">
        <v>165</v>
      </c>
    </row>
    <row r="36" spans="1:13" ht="129" customHeight="1" thickBot="1" x14ac:dyDescent="0.35">
      <c r="A36" s="118"/>
      <c r="B36" s="60" t="s">
        <v>166</v>
      </c>
      <c r="C36" s="60" t="s">
        <v>167</v>
      </c>
      <c r="D36" s="61" t="s">
        <v>168</v>
      </c>
      <c r="E36" s="62">
        <v>3</v>
      </c>
      <c r="F36" s="62">
        <v>2</v>
      </c>
      <c r="G36" s="63">
        <f t="shared" si="0"/>
        <v>6</v>
      </c>
      <c r="H36" s="64" t="s">
        <v>169</v>
      </c>
      <c r="I36" s="64" t="s">
        <v>170</v>
      </c>
      <c r="J36" s="62">
        <v>3</v>
      </c>
      <c r="K36" s="62">
        <v>1</v>
      </c>
      <c r="L36" s="63">
        <f t="shared" si="1"/>
        <v>3</v>
      </c>
      <c r="M36" s="55"/>
    </row>
    <row r="37" spans="1:13" ht="102" customHeight="1" x14ac:dyDescent="0.3">
      <c r="A37" s="92" t="s">
        <v>171</v>
      </c>
      <c r="B37" s="94" t="s">
        <v>172</v>
      </c>
      <c r="C37" s="43" t="s">
        <v>173</v>
      </c>
      <c r="D37" s="56" t="s">
        <v>174</v>
      </c>
      <c r="E37" s="44">
        <v>3</v>
      </c>
      <c r="F37" s="44">
        <v>3</v>
      </c>
      <c r="G37" s="34">
        <f t="shared" si="0"/>
        <v>9</v>
      </c>
      <c r="H37" s="45"/>
      <c r="I37" s="45" t="s">
        <v>175</v>
      </c>
      <c r="J37" s="44">
        <v>3</v>
      </c>
      <c r="K37" s="44">
        <v>2</v>
      </c>
      <c r="L37" s="34">
        <f t="shared" si="1"/>
        <v>6</v>
      </c>
      <c r="M37" s="46" t="s">
        <v>176</v>
      </c>
    </row>
    <row r="38" spans="1:13" ht="128.25" customHeight="1" x14ac:dyDescent="0.3">
      <c r="A38" s="92"/>
      <c r="B38" s="95"/>
      <c r="C38" s="43" t="s">
        <v>177</v>
      </c>
      <c r="D38" s="56" t="s">
        <v>127</v>
      </c>
      <c r="E38" s="44">
        <v>3</v>
      </c>
      <c r="F38" s="44">
        <v>3</v>
      </c>
      <c r="G38" s="34">
        <f t="shared" si="0"/>
        <v>9</v>
      </c>
      <c r="H38" s="45"/>
      <c r="I38" s="45" t="s">
        <v>178</v>
      </c>
      <c r="J38" s="44">
        <v>2</v>
      </c>
      <c r="K38" s="44">
        <v>2</v>
      </c>
      <c r="L38" s="34">
        <f t="shared" si="1"/>
        <v>4</v>
      </c>
      <c r="M38" s="46"/>
    </row>
    <row r="39" spans="1:13" ht="114" customHeight="1" x14ac:dyDescent="0.3">
      <c r="A39" s="92"/>
      <c r="B39" s="31" t="s">
        <v>179</v>
      </c>
      <c r="C39" s="31" t="s">
        <v>180</v>
      </c>
      <c r="D39" s="56" t="s">
        <v>174</v>
      </c>
      <c r="E39" s="33">
        <v>4</v>
      </c>
      <c r="F39" s="33">
        <v>3</v>
      </c>
      <c r="G39" s="34">
        <f t="shared" si="0"/>
        <v>12</v>
      </c>
      <c r="H39" s="35"/>
      <c r="I39" s="35" t="s">
        <v>181</v>
      </c>
      <c r="J39" s="33">
        <v>4</v>
      </c>
      <c r="K39" s="33">
        <v>2</v>
      </c>
      <c r="L39" s="34">
        <f t="shared" si="1"/>
        <v>8</v>
      </c>
      <c r="M39" s="36" t="s">
        <v>182</v>
      </c>
    </row>
    <row r="40" spans="1:13" ht="128.25" customHeight="1" x14ac:dyDescent="0.3">
      <c r="A40" s="92"/>
      <c r="B40" s="37" t="s">
        <v>183</v>
      </c>
      <c r="C40" s="31" t="s">
        <v>184</v>
      </c>
      <c r="D40" s="31" t="s">
        <v>174</v>
      </c>
      <c r="E40" s="33">
        <v>3</v>
      </c>
      <c r="F40" s="33">
        <v>3</v>
      </c>
      <c r="G40" s="34">
        <f t="shared" si="0"/>
        <v>9</v>
      </c>
      <c r="H40" s="35"/>
      <c r="I40" s="35" t="s">
        <v>185</v>
      </c>
      <c r="J40" s="33">
        <v>3</v>
      </c>
      <c r="K40" s="33">
        <v>2</v>
      </c>
      <c r="L40" s="34">
        <f t="shared" si="1"/>
        <v>6</v>
      </c>
      <c r="M40" s="59" t="s">
        <v>186</v>
      </c>
    </row>
    <row r="41" spans="1:13" ht="71.25" customHeight="1" x14ac:dyDescent="0.3">
      <c r="A41" s="92"/>
      <c r="B41" s="37" t="s">
        <v>162</v>
      </c>
      <c r="C41" s="43" t="s">
        <v>187</v>
      </c>
      <c r="D41" s="31" t="s">
        <v>112</v>
      </c>
      <c r="E41" s="33">
        <v>3</v>
      </c>
      <c r="F41" s="33">
        <v>2</v>
      </c>
      <c r="G41" s="34">
        <f t="shared" si="0"/>
        <v>6</v>
      </c>
      <c r="H41" s="35"/>
      <c r="I41" s="35" t="s">
        <v>188</v>
      </c>
      <c r="J41" s="33">
        <v>2</v>
      </c>
      <c r="K41" s="33">
        <v>2</v>
      </c>
      <c r="L41" s="34">
        <f t="shared" si="1"/>
        <v>4</v>
      </c>
      <c r="M41" s="36" t="s">
        <v>114</v>
      </c>
    </row>
    <row r="42" spans="1:13" ht="85.5" customHeight="1" x14ac:dyDescent="0.3">
      <c r="A42" s="92"/>
      <c r="B42" s="37" t="s">
        <v>189</v>
      </c>
      <c r="C42" s="31" t="s">
        <v>190</v>
      </c>
      <c r="D42" s="31" t="s">
        <v>112</v>
      </c>
      <c r="E42" s="33">
        <v>5</v>
      </c>
      <c r="F42" s="33">
        <v>2</v>
      </c>
      <c r="G42" s="34">
        <f t="shared" si="0"/>
        <v>10</v>
      </c>
      <c r="H42" s="35"/>
      <c r="I42" s="35" t="s">
        <v>191</v>
      </c>
      <c r="J42" s="33">
        <v>4</v>
      </c>
      <c r="K42" s="33">
        <v>1</v>
      </c>
      <c r="L42" s="34">
        <f t="shared" si="1"/>
        <v>4</v>
      </c>
      <c r="M42" s="36"/>
    </row>
    <row r="43" spans="1:13" ht="43.5" customHeight="1" thickBot="1" x14ac:dyDescent="0.35">
      <c r="A43" s="93"/>
      <c r="B43" s="65" t="s">
        <v>192</v>
      </c>
      <c r="C43" s="60" t="s">
        <v>193</v>
      </c>
      <c r="D43" s="60" t="s">
        <v>194</v>
      </c>
      <c r="E43" s="62">
        <v>2</v>
      </c>
      <c r="F43" s="62">
        <v>2</v>
      </c>
      <c r="G43" s="63">
        <f t="shared" si="0"/>
        <v>4</v>
      </c>
      <c r="H43" s="64" t="s">
        <v>195</v>
      </c>
      <c r="I43" s="64" t="s">
        <v>196</v>
      </c>
      <c r="J43" s="62">
        <v>2</v>
      </c>
      <c r="K43" s="62">
        <v>1</v>
      </c>
      <c r="L43" s="63">
        <f t="shared" si="1"/>
        <v>2</v>
      </c>
      <c r="M43" s="55"/>
    </row>
  </sheetData>
  <mergeCells count="17">
    <mergeCell ref="B33:B34"/>
    <mergeCell ref="A37:A43"/>
    <mergeCell ref="B37:B38"/>
    <mergeCell ref="A1:M1"/>
    <mergeCell ref="A2:A3"/>
    <mergeCell ref="B2:B3"/>
    <mergeCell ref="C2:C3"/>
    <mergeCell ref="D2:D3"/>
    <mergeCell ref="E2:G2"/>
    <mergeCell ref="H2:H3"/>
    <mergeCell ref="I2:I3"/>
    <mergeCell ref="J2:L2"/>
    <mergeCell ref="M2:M3"/>
    <mergeCell ref="A4:A26"/>
    <mergeCell ref="B4:B5"/>
    <mergeCell ref="A27:A36"/>
    <mergeCell ref="B27:B30"/>
  </mergeCells>
  <conditionalFormatting sqref="G4:G43 L4:L43">
    <cfRule type="cellIs" dxfId="2" priority="0" operator="between">
      <formula>15</formula>
      <formula>25</formula>
    </cfRule>
    <cfRule type="cellIs" dxfId="1" priority="0" operator="between">
      <formula>5</formula>
      <formula>14</formula>
    </cfRule>
    <cfRule type="cellIs" dxfId="0" priority="0" operator="between">
      <formula>1</formula>
      <formula>4</formula>
    </cfRule>
  </conditionalFormatting>
  <pageMargins left="0.11811023622047245" right="0.11811023622047245" top="0.19685039370078741" bottom="0.19685039370078741" header="0" footer="0"/>
  <pageSetup paperSize="8" scale="61"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4D2B9-C95D-4BAD-A1DC-D72B738D02AB}">
  <dimension ref="A1:H26"/>
  <sheetViews>
    <sheetView workbookViewId="0">
      <selection activeCell="H24" sqref="H24"/>
    </sheetView>
  </sheetViews>
  <sheetFormatPr defaultColWidth="19.26953125" defaultRowHeight="14.5" x14ac:dyDescent="0.35"/>
  <sheetData>
    <row r="1" spans="1:8" x14ac:dyDescent="0.35">
      <c r="A1" s="146"/>
      <c r="B1" s="147"/>
      <c r="C1" s="148"/>
      <c r="D1" s="152" t="s">
        <v>197</v>
      </c>
      <c r="E1" s="153"/>
      <c r="F1" s="153"/>
      <c r="G1" s="153"/>
      <c r="H1" s="154"/>
    </row>
    <row r="2" spans="1:8" x14ac:dyDescent="0.35">
      <c r="A2" s="149"/>
      <c r="B2" s="150"/>
      <c r="C2" s="151"/>
      <c r="D2" s="66" t="s">
        <v>198</v>
      </c>
      <c r="E2" s="66" t="s">
        <v>199</v>
      </c>
      <c r="F2" s="66" t="s">
        <v>200</v>
      </c>
      <c r="G2" s="66" t="s">
        <v>201</v>
      </c>
      <c r="H2" s="66" t="s">
        <v>202</v>
      </c>
    </row>
    <row r="3" spans="1:8" x14ac:dyDescent="0.35">
      <c r="A3" s="155" t="s">
        <v>203</v>
      </c>
      <c r="B3" s="67" t="s">
        <v>204</v>
      </c>
      <c r="C3" s="70" t="s">
        <v>207</v>
      </c>
      <c r="D3" s="131" t="s">
        <v>208</v>
      </c>
      <c r="E3" s="131" t="s">
        <v>208</v>
      </c>
      <c r="F3" s="140" t="s">
        <v>209</v>
      </c>
      <c r="G3" s="143" t="s">
        <v>210</v>
      </c>
      <c r="H3" s="143" t="s">
        <v>210</v>
      </c>
    </row>
    <row r="4" spans="1:8" x14ac:dyDescent="0.35">
      <c r="A4" s="156"/>
      <c r="B4" s="68" t="s">
        <v>205</v>
      </c>
      <c r="C4" s="71">
        <v>-5</v>
      </c>
      <c r="D4" s="132"/>
      <c r="E4" s="132"/>
      <c r="F4" s="141"/>
      <c r="G4" s="144"/>
      <c r="H4" s="144"/>
    </row>
    <row r="5" spans="1:8" x14ac:dyDescent="0.35">
      <c r="A5" s="156"/>
      <c r="B5" s="69" t="s">
        <v>206</v>
      </c>
      <c r="C5" s="72"/>
      <c r="D5" s="133"/>
      <c r="E5" s="133"/>
      <c r="F5" s="142"/>
      <c r="G5" s="145"/>
      <c r="H5" s="145"/>
    </row>
    <row r="6" spans="1:8" x14ac:dyDescent="0.35">
      <c r="A6" s="156"/>
      <c r="B6" s="67" t="s">
        <v>211</v>
      </c>
      <c r="C6" s="70" t="s">
        <v>215</v>
      </c>
      <c r="D6" s="131" t="s">
        <v>208</v>
      </c>
      <c r="E6" s="131" t="s">
        <v>208</v>
      </c>
      <c r="F6" s="140" t="s">
        <v>209</v>
      </c>
      <c r="G6" s="134" t="s">
        <v>209</v>
      </c>
      <c r="H6" s="143" t="s">
        <v>210</v>
      </c>
    </row>
    <row r="7" spans="1:8" x14ac:dyDescent="0.35">
      <c r="A7" s="156"/>
      <c r="B7" s="68" t="s">
        <v>212</v>
      </c>
      <c r="C7" s="71">
        <v>-4</v>
      </c>
      <c r="D7" s="132"/>
      <c r="E7" s="132"/>
      <c r="F7" s="141"/>
      <c r="G7" s="135"/>
      <c r="H7" s="144"/>
    </row>
    <row r="8" spans="1:8" x14ac:dyDescent="0.35">
      <c r="A8" s="156"/>
      <c r="B8" s="68" t="s">
        <v>213</v>
      </c>
      <c r="C8" s="73"/>
      <c r="D8" s="132"/>
      <c r="E8" s="132"/>
      <c r="F8" s="141"/>
      <c r="G8" s="135"/>
      <c r="H8" s="144"/>
    </row>
    <row r="9" spans="1:8" x14ac:dyDescent="0.35">
      <c r="A9" s="156"/>
      <c r="B9" s="69" t="s">
        <v>214</v>
      </c>
      <c r="C9" s="72"/>
      <c r="D9" s="133"/>
      <c r="E9" s="133"/>
      <c r="F9" s="142"/>
      <c r="G9" s="136"/>
      <c r="H9" s="145"/>
    </row>
    <row r="10" spans="1:8" x14ac:dyDescent="0.35">
      <c r="A10" s="156"/>
      <c r="B10" s="67" t="s">
        <v>216</v>
      </c>
      <c r="C10" s="70" t="s">
        <v>219</v>
      </c>
      <c r="D10" s="128" t="s">
        <v>220</v>
      </c>
      <c r="E10" s="131" t="s">
        <v>208</v>
      </c>
      <c r="F10" s="131" t="s">
        <v>208</v>
      </c>
      <c r="G10" s="134" t="s">
        <v>209</v>
      </c>
      <c r="H10" s="134" t="s">
        <v>209</v>
      </c>
    </row>
    <row r="11" spans="1:8" x14ac:dyDescent="0.35">
      <c r="A11" s="156"/>
      <c r="B11" s="68" t="s">
        <v>217</v>
      </c>
      <c r="C11" s="71">
        <v>-3</v>
      </c>
      <c r="D11" s="129"/>
      <c r="E11" s="132"/>
      <c r="F11" s="132"/>
      <c r="G11" s="135"/>
      <c r="H11" s="135"/>
    </row>
    <row r="12" spans="1:8" x14ac:dyDescent="0.35">
      <c r="A12" s="156"/>
      <c r="B12" s="69" t="s">
        <v>218</v>
      </c>
      <c r="C12" s="72"/>
      <c r="D12" s="130"/>
      <c r="E12" s="133"/>
      <c r="F12" s="133"/>
      <c r="G12" s="136"/>
      <c r="H12" s="136"/>
    </row>
    <row r="13" spans="1:8" x14ac:dyDescent="0.35">
      <c r="A13" s="156"/>
      <c r="B13" s="67" t="s">
        <v>221</v>
      </c>
      <c r="C13" s="70" t="s">
        <v>224</v>
      </c>
      <c r="D13" s="128" t="s">
        <v>220</v>
      </c>
      <c r="E13" s="131" t="s">
        <v>208</v>
      </c>
      <c r="F13" s="131" t="s">
        <v>208</v>
      </c>
      <c r="G13" s="134" t="s">
        <v>209</v>
      </c>
      <c r="H13" s="134" t="s">
        <v>209</v>
      </c>
    </row>
    <row r="14" spans="1:8" x14ac:dyDescent="0.35">
      <c r="A14" s="156"/>
      <c r="B14" s="68" t="s">
        <v>222</v>
      </c>
      <c r="C14" s="71">
        <v>-2</v>
      </c>
      <c r="D14" s="129"/>
      <c r="E14" s="132"/>
      <c r="F14" s="132"/>
      <c r="G14" s="135"/>
      <c r="H14" s="135"/>
    </row>
    <row r="15" spans="1:8" x14ac:dyDescent="0.35">
      <c r="A15" s="156"/>
      <c r="B15" s="69" t="s">
        <v>223</v>
      </c>
      <c r="C15" s="72"/>
      <c r="D15" s="130"/>
      <c r="E15" s="133"/>
      <c r="F15" s="133"/>
      <c r="G15" s="136"/>
      <c r="H15" s="136"/>
    </row>
    <row r="16" spans="1:8" x14ac:dyDescent="0.35">
      <c r="A16" s="156"/>
      <c r="B16" s="67" t="s">
        <v>225</v>
      </c>
      <c r="C16" s="70" t="s">
        <v>226</v>
      </c>
      <c r="D16" s="137" t="s">
        <v>228</v>
      </c>
      <c r="E16" s="128" t="s">
        <v>220</v>
      </c>
      <c r="F16" s="131" t="s">
        <v>208</v>
      </c>
      <c r="G16" s="131" t="s">
        <v>208</v>
      </c>
      <c r="H16" s="134" t="s">
        <v>209</v>
      </c>
    </row>
    <row r="17" spans="1:8" x14ac:dyDescent="0.35">
      <c r="A17" s="156"/>
      <c r="B17" s="68" t="s">
        <v>226</v>
      </c>
      <c r="C17" s="71">
        <v>-1</v>
      </c>
      <c r="D17" s="138"/>
      <c r="E17" s="129"/>
      <c r="F17" s="132"/>
      <c r="G17" s="132"/>
      <c r="H17" s="135"/>
    </row>
    <row r="18" spans="1:8" ht="18" x14ac:dyDescent="0.35">
      <c r="A18" s="157"/>
      <c r="B18" s="74" t="s">
        <v>227</v>
      </c>
      <c r="C18" s="72"/>
      <c r="D18" s="139"/>
      <c r="E18" s="130"/>
      <c r="F18" s="133"/>
      <c r="G18" s="133"/>
      <c r="H18" s="136"/>
    </row>
    <row r="20" spans="1:8" ht="31.5" x14ac:dyDescent="0.35">
      <c r="A20" s="124" t="s">
        <v>229</v>
      </c>
      <c r="B20" s="126" t="s">
        <v>230</v>
      </c>
      <c r="C20" s="75" t="s">
        <v>231</v>
      </c>
      <c r="D20" s="126" t="s">
        <v>233</v>
      </c>
      <c r="E20" s="126" t="s">
        <v>234</v>
      </c>
      <c r="F20" s="126" t="s">
        <v>235</v>
      </c>
    </row>
    <row r="21" spans="1:8" ht="21" x14ac:dyDescent="0.35">
      <c r="A21" s="125"/>
      <c r="B21" s="127"/>
      <c r="C21" s="76" t="s">
        <v>232</v>
      </c>
      <c r="D21" s="127"/>
      <c r="E21" s="127"/>
      <c r="F21" s="127"/>
    </row>
    <row r="22" spans="1:8" ht="31.5" x14ac:dyDescent="0.35">
      <c r="A22" s="124" t="s">
        <v>236</v>
      </c>
      <c r="B22" s="75" t="s">
        <v>237</v>
      </c>
      <c r="C22" s="126" t="s">
        <v>239</v>
      </c>
      <c r="D22" s="126" t="s">
        <v>240</v>
      </c>
      <c r="E22" s="126" t="s">
        <v>241</v>
      </c>
      <c r="F22" s="126" t="s">
        <v>242</v>
      </c>
    </row>
    <row r="23" spans="1:8" x14ac:dyDescent="0.35">
      <c r="A23" s="125"/>
      <c r="B23" s="76" t="s">
        <v>238</v>
      </c>
      <c r="C23" s="127"/>
      <c r="D23" s="127"/>
      <c r="E23" s="127"/>
      <c r="F23" s="127"/>
    </row>
    <row r="24" spans="1:8" ht="31.5" x14ac:dyDescent="0.35">
      <c r="A24" s="124" t="s">
        <v>243</v>
      </c>
      <c r="B24" s="126" t="s">
        <v>244</v>
      </c>
      <c r="C24" s="126" t="s">
        <v>245</v>
      </c>
      <c r="D24" s="126" t="s">
        <v>246</v>
      </c>
      <c r="E24" s="75" t="s">
        <v>247</v>
      </c>
      <c r="F24" s="126" t="s">
        <v>249</v>
      </c>
    </row>
    <row r="25" spans="1:8" x14ac:dyDescent="0.35">
      <c r="A25" s="125"/>
      <c r="B25" s="127"/>
      <c r="C25" s="127"/>
      <c r="D25" s="127"/>
      <c r="E25" s="76" t="s">
        <v>248</v>
      </c>
      <c r="F25" s="127"/>
    </row>
    <row r="26" spans="1:8" ht="84" x14ac:dyDescent="0.35">
      <c r="A26" s="77" t="s">
        <v>250</v>
      </c>
      <c r="B26" s="78" t="s">
        <v>251</v>
      </c>
      <c r="C26" s="78" t="s">
        <v>252</v>
      </c>
      <c r="D26" s="78" t="s">
        <v>253</v>
      </c>
      <c r="E26" s="78" t="s">
        <v>254</v>
      </c>
      <c r="F26" s="78" t="s">
        <v>255</v>
      </c>
    </row>
  </sheetData>
  <mergeCells count="43">
    <mergeCell ref="A1:C2"/>
    <mergeCell ref="D1:H1"/>
    <mergeCell ref="A3:A18"/>
    <mergeCell ref="D3:D5"/>
    <mergeCell ref="E3:E5"/>
    <mergeCell ref="F3:F5"/>
    <mergeCell ref="G3:G5"/>
    <mergeCell ref="H3:H5"/>
    <mergeCell ref="D6:D9"/>
    <mergeCell ref="E6:E9"/>
    <mergeCell ref="F6:F9"/>
    <mergeCell ref="G6:G9"/>
    <mergeCell ref="H6:H9"/>
    <mergeCell ref="D10:D12"/>
    <mergeCell ref="E10:E12"/>
    <mergeCell ref="F10:F12"/>
    <mergeCell ref="G10:G12"/>
    <mergeCell ref="H10:H12"/>
    <mergeCell ref="D16:D18"/>
    <mergeCell ref="E16:E18"/>
    <mergeCell ref="F16:F18"/>
    <mergeCell ref="G16:G18"/>
    <mergeCell ref="H16:H18"/>
    <mergeCell ref="D13:D15"/>
    <mergeCell ref="E13:E15"/>
    <mergeCell ref="F13:F15"/>
    <mergeCell ref="G13:G15"/>
    <mergeCell ref="H13:H15"/>
    <mergeCell ref="A22:A23"/>
    <mergeCell ref="C22:C23"/>
    <mergeCell ref="D22:D23"/>
    <mergeCell ref="E22:E23"/>
    <mergeCell ref="F22:F23"/>
    <mergeCell ref="A20:A21"/>
    <mergeCell ref="B20:B21"/>
    <mergeCell ref="D20:D21"/>
    <mergeCell ref="E20:E21"/>
    <mergeCell ref="F20:F21"/>
    <mergeCell ref="A24:A25"/>
    <mergeCell ref="B24:B25"/>
    <mergeCell ref="C24:C25"/>
    <mergeCell ref="D24:D25"/>
    <mergeCell ref="F24:F25"/>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1d29222-2c5f-45ad-9aa5-4c2d15fddbe9" xsi:nil="true"/>
    <PublishingExpirationDate xmlns="http://schemas.microsoft.com/sharepoint/v3" xsi:nil="true"/>
    <lcf76f155ced4ddcb4097134ff3c332f xmlns="a06f627d-1370-4691-9314-2c2b5ba8a91f">
      <Terms xmlns="http://schemas.microsoft.com/office/infopath/2007/PartnerControls"/>
    </lcf76f155ced4ddcb4097134ff3c332f>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BE1DE906538D34C9B6367F90DCCA094" ma:contentTypeVersion="21" ma:contentTypeDescription="Create a new document." ma:contentTypeScope="" ma:versionID="3c911e21c7c9ceb7eac5bf3fa105dd2a">
  <xsd:schema xmlns:xsd="http://www.w3.org/2001/XMLSchema" xmlns:xs="http://www.w3.org/2001/XMLSchema" xmlns:p="http://schemas.microsoft.com/office/2006/metadata/properties" xmlns:ns1="http://schemas.microsoft.com/sharepoint/v3" xmlns:ns2="9456608b-1dd2-43d4-ac9a-88f76cd65824" xmlns:ns3="af854c11-1645-490a-be75-614dfde5b392" xmlns:ns4="a06f627d-1370-4691-9314-2c2b5ba8a91f" xmlns:ns5="71d29222-2c5f-45ad-9aa5-4c2d15fddbe9" targetNamespace="http://schemas.microsoft.com/office/2006/metadata/properties" ma:root="true" ma:fieldsID="b7d5064822f0f928ac2e753db685860a" ns1:_="" ns2:_="" ns3:_="" ns4:_="" ns5:_="">
    <xsd:import namespace="http://schemas.microsoft.com/sharepoint/v3"/>
    <xsd:import namespace="9456608b-1dd2-43d4-ac9a-88f76cd65824"/>
    <xsd:import namespace="af854c11-1645-490a-be75-614dfde5b392"/>
    <xsd:import namespace="a06f627d-1370-4691-9314-2c2b5ba8a91f"/>
    <xsd:import namespace="71d29222-2c5f-45ad-9aa5-4c2d15fddbe9"/>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KeyPoints" minOccurs="0"/>
                <xsd:element ref="ns3:MediaServiceKeyPoints"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LengthInSeconds" minOccurs="0"/>
                <xsd:element ref="ns4:lcf76f155ced4ddcb4097134ff3c332f" minOccurs="0"/>
                <xsd:element ref="ns5:TaxCatchAll" minOccurs="0"/>
                <xsd:element ref="ns4:MediaServiceOCR"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456608b-1dd2-43d4-ac9a-88f76cd65824"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LastSharedByUser" ma:index="12" nillable="true" ma:displayName="Last Shared By User" ma:description="" ma:internalName="LastSharedByUser" ma:readOnly="true">
      <xsd:simpleType>
        <xsd:restriction base="dms:Note">
          <xsd:maxLength value="255"/>
        </xsd:restriction>
      </xsd:simpleType>
    </xsd:element>
    <xsd:element name="LastSharedByTime" ma:index="13"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f854c11-1645-490a-be75-614dfde5b392"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06f627d-1370-4691-9314-2c2b5ba8a91f" elementFormDefault="qualified">
    <xsd:import namespace="http://schemas.microsoft.com/office/2006/documentManagement/types"/>
    <xsd:import namespace="http://schemas.microsoft.com/office/infopath/2007/PartnerControls"/>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13e722c5-bebe-4801-a6ac-67aa35eba088"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d29222-2c5f-45ad-9aa5-4c2d15fddbe9"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a6aa5496-8afe-40b1-b6d7-48a06f171cb8}" ma:internalName="TaxCatchAll" ma:showField="CatchAllData" ma:web="83575f86-82bb-40e8-9f60-7beee88d3d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91DB67-BD75-4C4D-8947-16CED88CB9A6}">
  <ds:schemaRefs>
    <ds:schemaRef ds:uri="http://schemas.microsoft.com/office/2006/metadata/properties"/>
    <ds:schemaRef ds:uri="http://schemas.microsoft.com/office/infopath/2007/PartnerControls"/>
    <ds:schemaRef ds:uri="71d29222-2c5f-45ad-9aa5-4c2d15fddbe9"/>
    <ds:schemaRef ds:uri="http://schemas.microsoft.com/sharepoint/v3"/>
    <ds:schemaRef ds:uri="a06f627d-1370-4691-9314-2c2b5ba8a91f"/>
  </ds:schemaRefs>
</ds:datastoreItem>
</file>

<file path=customXml/itemProps2.xml><?xml version="1.0" encoding="utf-8"?>
<ds:datastoreItem xmlns:ds="http://schemas.openxmlformats.org/officeDocument/2006/customXml" ds:itemID="{B2B7D5F9-6BE5-4576-B6EB-716CAF9D01A0}">
  <ds:schemaRefs>
    <ds:schemaRef ds:uri="http://schemas.microsoft.com/sharepoint/v3/contenttype/forms"/>
  </ds:schemaRefs>
</ds:datastoreItem>
</file>

<file path=customXml/itemProps3.xml><?xml version="1.0" encoding="utf-8"?>
<ds:datastoreItem xmlns:ds="http://schemas.openxmlformats.org/officeDocument/2006/customXml" ds:itemID="{2D7A9A65-6B2B-4DBD-9BFE-FFE19B165E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456608b-1dd2-43d4-ac9a-88f76cd65824"/>
    <ds:schemaRef ds:uri="af854c11-1645-490a-be75-614dfde5b392"/>
    <ds:schemaRef ds:uri="a06f627d-1370-4691-9314-2c2b5ba8a91f"/>
    <ds:schemaRef ds:uri="71d29222-2c5f-45ad-9aa5-4c2d15fddb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792d246-d363-40e2-82bc-6f0655128b68}" enabled="1" method="Standard" siteId="{372ee9e0-9ce0-4033-a64a-c07073a91ec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First page</vt:lpstr>
      <vt:lpstr>General risk</vt:lpstr>
      <vt:lpstr>PID diagram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Obecná rizika ELDS Brno</dc:title>
  <dc:creator>Hana PETROVSKA</dc:creator>
  <cp:lastModifiedBy>Pavel Sturma</cp:lastModifiedBy>
  <cp:lastPrinted>2023-12-18T09:22:58Z</cp:lastPrinted>
  <dcterms:created xsi:type="dcterms:W3CDTF">2021-04-26T19:38:16Z</dcterms:created>
  <dcterms:modified xsi:type="dcterms:W3CDTF">2025-04-03T10:36:59Z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0x0101008BE1DE906538D34C9B6367F90DCCA094</vt:lpwstr>
  </property>
  <property fmtid="{D5CDD505-2E9C-101B-9397-08002B2CF9AE}" pid="3" name="MediaServiceImageTags">
    <vt:lpwstr/>
  </property>
</Properties>
</file>